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з" sheetId="1" r:id="rId1"/>
    <sheet name="Лист1" sheetId="2" r:id="rId2"/>
  </sheets>
  <definedNames>
    <definedName name="_xlnm._FilterDatabase" localSheetId="0" hidden="1">'кз'!$A$3:$G$94</definedName>
    <definedName name="_xlnm.Print_Area" localSheetId="0">'кз'!$A$1:$G$110</definedName>
  </definedNames>
  <calcPr fullCalcOnLoad="1"/>
</workbook>
</file>

<file path=xl/sharedStrings.xml><?xml version="1.0" encoding="utf-8"?>
<sst xmlns="http://schemas.openxmlformats.org/spreadsheetml/2006/main" count="554" uniqueCount="378">
  <si>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</si>
  <si>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</si>
  <si>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</si>
  <si>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</si>
  <si>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</si>
  <si>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</si>
  <si>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</si>
  <si>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</si>
  <si>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</si>
  <si>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</si>
  <si>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</si>
  <si>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</si>
  <si>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</si>
  <si>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</si>
  <si>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штука</t>
  </si>
  <si>
    <t>Цена</t>
  </si>
  <si>
    <t>Общая сумма</t>
  </si>
  <si>
    <t>Бағасы</t>
  </si>
  <si>
    <t>Жалпы сомасы</t>
  </si>
  <si>
    <t xml:space="preserve"> №</t>
  </si>
  <si>
    <t xml:space="preserve">№ </t>
  </si>
  <si>
    <t>дана</t>
  </si>
  <si>
    <t>упаковка</t>
  </si>
  <si>
    <t>пара</t>
  </si>
  <si>
    <t>орау</t>
  </si>
  <si>
    <t>жұп</t>
  </si>
  <si>
    <t>Бинт нестерильный 7*14</t>
  </si>
  <si>
    <t>Бинт стерильный 7*14</t>
  </si>
  <si>
    <t>Бинт нестерильный 5*10</t>
  </si>
  <si>
    <t>Бинт стерильный 5*10</t>
  </si>
  <si>
    <t xml:space="preserve"> Перчатки нитриловые, смотровые, неопудренные, нестерильные, текстурированные  размерам: S</t>
  </si>
  <si>
    <t xml:space="preserve"> Перчатки нитриловые, смотровые, неопудренные, нестерильные, текстурированные  размерам:  M</t>
  </si>
  <si>
    <t xml:space="preserve"> Перчатки нитриловые, смотровые, неопудренные, нестерильные, текстурированные  размерам: L</t>
  </si>
  <si>
    <t>Шприц одноразовый 10 мл</t>
  </si>
  <si>
    <t>Шприц одноразовый 20 мл</t>
  </si>
  <si>
    <t>Шприц одноразовый 5 мл</t>
  </si>
  <si>
    <t>Шприц одноразовый 2 мл</t>
  </si>
  <si>
    <t>Шприц одноразовый 3 мл</t>
  </si>
  <si>
    <t>Шприц Жанэ, 150мл, одноразовый</t>
  </si>
  <si>
    <t>Шприц 3 мл с гепарином (прилагается 22 х 1" Без игл)</t>
  </si>
  <si>
    <t>Шприц для исследований газов крови, 1мл</t>
  </si>
  <si>
    <t>Шприц для перфузора Luer-Lok 50 мл трех-компоненетный</t>
  </si>
  <si>
    <t>Шприц для перфузора Luer-Lok 50 мл трех-компоненетный, светозащитный.</t>
  </si>
  <si>
    <t>Шприц для перфузора 20 мл 3-х компонентный</t>
  </si>
  <si>
    <t>Шорты для ректальных процедур</t>
  </si>
  <si>
    <t>Бахилы для посетителей</t>
  </si>
  <si>
    <t>Вата нестерильная 100 г</t>
  </si>
  <si>
    <t>Марля медицинская, хлопчатобумажная отбеленная, в индивидуальной герметичной упаковке 10м* 90 см</t>
  </si>
  <si>
    <t>Повязка адгезивная, для закрытия ран и фиксации катеторов, 9см х 20 см размер впитывающей прокладки 4,5см х 15 см, водостойкая, самоклеящаяся абсорбирующая повязка с внешним пленочным покрытием.</t>
  </si>
  <si>
    <t>Повязка адгезивная, для закрытия ран и фиксации катеторов, 9см х 30 см размер впитывающей прокладки 4,5 см х 15 см, водостойкая, самоклеящаяся абсорбирующая повязка с внешним пленочным покрытием</t>
  </si>
  <si>
    <t xml:space="preserve">Повязка гемостатическая, Гемостатический пластырь размер L (35 мм Х 35 мм ) </t>
  </si>
  <si>
    <t xml:space="preserve">Инъекционный пластырь размеры 25 мм Х 25 мм ) </t>
  </si>
  <si>
    <t>Повязка адгезивная, для закрытия ран и фиксации катеторов, 9см х 15 см размер впитывающей прокладки 5см х 10 см, водостойкая, самоклеящаяся абсорбирующая повязка с внешним пленочным покрытием.</t>
  </si>
  <si>
    <t>Повязка адгезивная, для закрытия ран и фиксации катеторов, 10 см х 15 см размер впитывающей прокладки 5см х 10,5 см, водостойкая, самоклеящаяся абсорбирующая повязка с внешним пленочным покрытием</t>
  </si>
  <si>
    <t>Повязка адгезивная, для закрытия ран и фиксации катеторов, 10 см х 25 см размер впитывающей прокладки 5см х 20,5 см, водостойкая, самоклеящаяся абсорбирующая повязка с внешним пленочным покрытием</t>
  </si>
  <si>
    <t>Повязка адгезивная, для закрытия ран и фиксации катеторов, 10 см х 35 см размер впитывающей прокладки 5см х 35 см, водостойкая, самоклеящаяся абсорбирующая повязка с внешним пленочным покрытием</t>
  </si>
  <si>
    <t xml:space="preserve">Повязка стерильная прозрачная для ран на полиуретановой основе </t>
  </si>
  <si>
    <t>Повязка адгезивная, для закрытия ран и фиксации катеторов, 6см х 10 см размер впитывающей прокладки 3,4 см х 6,5 см, водостойкая, самоклеящаяся абсорбирующая повязка с внешним пленочным покрытием.</t>
  </si>
  <si>
    <t>Повязка адгезивная, для закрытия ран и фиксации катеторов, 5см х 7 см размер впитывающей прокладки 2,8см х3,8 см, водостойкая, самоклеящаяся абсорбирующая повязка с внешним пленочным покрытием.</t>
  </si>
  <si>
    <t>Повязка антисептическая, адгезивная для закрытия ран и фиксации катеторов</t>
  </si>
  <si>
    <t>Повязка адгезивная, антисептическая для закрытия ран и фиксации катеторов, пленочная прозрачная наклейка, размер 7 x 8,5 см, U-образный вырез с хлоргекседина глюконатом</t>
  </si>
  <si>
    <t>Повязки стерильные S, 10см х 6см</t>
  </si>
  <si>
    <t>Повязки стерильные S, 20см х 10см</t>
  </si>
  <si>
    <t>Бумага для ЭКГ, размер-210х295 х 150см</t>
  </si>
  <si>
    <t xml:space="preserve">Бумага для  дефибриллятора регистрирующая , размер 50х100см </t>
  </si>
  <si>
    <t>Бумага диаграммная 50*30*16 внутри красная сетка</t>
  </si>
  <si>
    <t>Бумага для видеопринтера УЗИ , регистрирующая для видеопринтеров, 110 мм х 20 м х12 мм (ШхД^)</t>
  </si>
  <si>
    <t>Гель для УЗИ, высокой вязкости А, В для создания контактной среды между датчиком УЗИ и телом пациента, во флаконе 250 мл</t>
  </si>
  <si>
    <t>Катетер Фолея двухходовой, СН 10</t>
  </si>
  <si>
    <t>Катетер Фолея двухходовой, СН 12</t>
  </si>
  <si>
    <t>Катетер Фолея двухходовой, СН 14</t>
  </si>
  <si>
    <t>Катетер Фолея двухходовой, СН 16</t>
  </si>
  <si>
    <t>Катетер Фолея двухходовой, СН 18</t>
  </si>
  <si>
    <t>Катетер Фолея двухходовой, СН 20</t>
  </si>
  <si>
    <t>Катетер Фолея двухходовой, СН 22</t>
  </si>
  <si>
    <t>Скальпель, стерильный, однократного применения, лезвие №10</t>
  </si>
  <si>
    <t>Скальпель, стерильный, однократного применения, лезвие №11</t>
  </si>
  <si>
    <t>Скальпель, стерильный, однократного применения, лезвие №15</t>
  </si>
  <si>
    <t>Скальпель, стерильный, однократного применения, лезвие №22</t>
  </si>
  <si>
    <t>Скальпель, стерильный, однократного применения, лезвие №23</t>
  </si>
  <si>
    <t>Лезвие хирургическое №10</t>
  </si>
  <si>
    <t>Лезвие хирургическое №11</t>
  </si>
  <si>
    <t>Лезвие хирургическое №15</t>
  </si>
  <si>
    <t>Лезвие хирургическое №23</t>
  </si>
  <si>
    <t>Игла-бабочка 21G, 0.75", 12"</t>
  </si>
  <si>
    <t>Игла-бабочка 22G, 0.75", 12"</t>
  </si>
  <si>
    <t>Игла-бабочка 23G, 0.75", 12"</t>
  </si>
  <si>
    <t>Игла-бабочка 25G, 0.75", 12"</t>
  </si>
  <si>
    <t>Тест полоски</t>
  </si>
  <si>
    <t>Система для гравитационного введения энтерального питания с универсальным адаптером</t>
  </si>
  <si>
    <t>Система для внутривенных инфузий для совместимых насосов, старндартная, длиной 250 см</t>
  </si>
  <si>
    <t>Фильтр-канюля аспирационная и инъекционная для  многодозных флаконов</t>
  </si>
  <si>
    <t>Кружка Эсмарха</t>
  </si>
  <si>
    <t>Канюля назальная кислородная</t>
  </si>
  <si>
    <t>Мочеприемник взрослый 1000мл</t>
  </si>
  <si>
    <t>Мочеприемник взрослый 1500мл</t>
  </si>
  <si>
    <t>Мочеприемник взрослый 2000мл</t>
  </si>
  <si>
    <t>Электрод для проведения мониторирования по Холтеру</t>
  </si>
  <si>
    <t>Маска лицевая кислородная, одноразовая,с трубкой 2,1 м, с боковыми отверстиями.</t>
  </si>
  <si>
    <t>Маска анестезиологическая, взрослая размер №3</t>
  </si>
  <si>
    <t>Маска анестезиологическая, взрослая размер №4</t>
  </si>
  <si>
    <t>Маска анестезиологическая, взрослая размер №5</t>
  </si>
  <si>
    <t>Кран синий, 3-ходовой</t>
  </si>
  <si>
    <t>Воздуховод орофаренгиальный Гведела</t>
  </si>
  <si>
    <t xml:space="preserve">Фильтр дыхательный </t>
  </si>
  <si>
    <t>Чулки компресионные, фиксирующие чулки L</t>
  </si>
  <si>
    <t>Чулки компресионные, фиксирующие чулки M</t>
  </si>
  <si>
    <t>Чулки компресионные, фиксирующие чулки S</t>
  </si>
  <si>
    <t>Оригинальные линии инфузомат</t>
  </si>
  <si>
    <t>Удлинитель к насосу инфузионному шприцевому, длина 200см</t>
  </si>
  <si>
    <t>Удлинитель к насосу инфузионному шприцевому, длина 150 мл одноразовый</t>
  </si>
  <si>
    <t xml:space="preserve">Для закрытия ран и фиксации катеторов, 10 см х 35 см размер впитывающей прокладки 5см х 35 см, водостойкая, самоклеящаяся абсорбирующая повязка с внешним пленочным покрытием.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</si>
  <si>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 xml:space="preserve">Стерильное сменное изделие, разработанное для установки в совместимую с ним ручку для функционирования в качестве режущей части скальпеля. Изделие изготавливается из специальной стали и используется в качестве хирургического инструмента для разрезания и иссечения тканей. Изделие может быть оснащено защитным механизмом (например, убираемой защитой из пластика). Размер №10.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
Товар должен иметь маркировку в соответствии с законодательством РК.    </t>
  </si>
  <si>
    <t>уп</t>
  </si>
  <si>
    <t>рулон</t>
  </si>
  <si>
    <t>флакон</t>
  </si>
  <si>
    <t xml:space="preserve">Нестерильное изделие в форме длинной полоски из растягивающегося впитывающего тканого материала (например, хлопка, целлюлозы), свернутого в рулон, и, как правило, разработанное для использования в различных целях (неспециализированное), например, для использования в качестве первичной повязки на рану, для удержания на месте повязки, наложения на травмы и компрессии. Это не специальная компрессионная повязка, изделие не содержит латекс. Это изделие для одноразового использования. Размер 7*14.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 сертификат происхождения от производителя;Товар должен иметь маркировку в соответствии с законодательством РК.  </t>
  </si>
  <si>
    <t xml:space="preserve">Стерильное изделие в форме длинной полоски из растягивающегося впитывающего тканого материала (например, хлопка, целлюлозы), свернутого в рулон, и, как правило, разработанное для использования в различных целях (неспециализированное), например, для использования в качестве первичной повязки на рану, для удержания на месте повязки, наложения на травмы и компрессии. Это не специальная компрессионная повязка, изделие не содержит латекс. Это изделие для одноразового использования.  Размер 7*14.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 сертификат происхождения от производителя;Товар должен иметь маркировку в соответствии с законодательством РК.     </t>
  </si>
  <si>
    <t xml:space="preserve">Нестерильное изделие в форме длинной полоски из растягивающегося впитывающего тканого материала (например, хлопка, целлюлозы), свернутого в рулон, и, как правило, разработанное для использования в различных целях (неспециализированное), например, для использования в качестве первичной повязки на рану, для удержания на месте повязки, наложения на травмы и компрессии. Это не специальная компрессионная повязка, изделие не содержит латекс. Это изделие для одноразового использования. Размер 5*10.Документы,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 сертификат происхождения от производителя;Товар должен иметь маркировку в соответствии с законодательством РК.     </t>
  </si>
  <si>
    <t xml:space="preserve">Стерильное изделие в форме длинной полоски из растягивающегося впитывающего тканого материала (например, хлопка, целлюлозы), свернутого в рулон, и, как правило, разработанное для использования в различных целях (неспециализированное), например, для использования в качестве первичной повязки на рану, для удержания на месте повязки, наложения на травмы и компрессии. Это не специальная компрессионная повязка, изделие не содержит латекс. Это изделие для одноразового использования. Размер 5*10.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 сертификат происхождения от производителя;Товар должен иметь маркировку в соответствии с законодательством РК.     </t>
  </si>
  <si>
    <t xml:space="preserve">Нитриловые смотровые перчатки, текстурированные, неопудренные, нестерильные. 100% синтетический нитрил. -размер S (маленькие) ширина 80 мм +,- 10, длина 220 мм, толщина 0,05 мм.Нитриловая перчатка также доступна в следующих цветовых исполнениях: натуральный равномерный белый, синий, фиолетово-синий, черный, зеленый авокадо, розовый, светло-фиолетовый, васильковый, сапфировый синий, бирюзовый, марлиновый синий, лазурный синий и холодный синий.Одинаковые на обе руки, манжета с валиком. Перчатки сохраняют свойства при хранении в сухом и защищенном от прямых солнечных лучей месте.Упаковка 100 шт. перчаток х 10 упаковок-диспенсеров х 1 картонную коробку. Маркировка размера. Размер перчаток должен быть указан на каждой упаковке каждой картонной коробки.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</si>
  <si>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Нитриловые смотровые перчатки, текстурированные, неопудренные, нестерильные. 100% синтетический нитрил. -размер М (средние) ширина 80 мм +,- 10, длина 220 мм, толщина 0,05 мм.Нитриловая перчатка также доступна в следующих цветовых исполнениях: натуральный равномерный белый, синий, фиолетово-синий, черный, зеленый авокадо, розовый, светло-фиолетовый, васильковый, сапфировый синий, бирюзовый, марлиновый синий, лазурный синий и холодный синий.Одинаковые на обе руки, манжета с валиком. Перчатки сохраняют свойства при хранении в сухом и защищенном от прямых солнечных лучей месте.Упаковка 100 шт. перчаток х 10 упаковок-диспенсеров х 1 картонную коробку. Маркировка размера. Размер перчаток должен быть указан на каждой упаковке каждой картонной коробки.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</si>
  <si>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Нитриловые смотровые перчатки, текстурированные, неопудренные, нестерильные. 100% синтетический нитрил. -размер L (большие) ширина 80 мм +,- 10, длина 220 мм, толщина 0,05 мм.Нитриловая перчатка также доступна в следующих цветовых исполнениях: натуральный равномерный белый, синий, фиолетово-синий, черный, зеленый авокадо, розовый, светло-фиолетовый, васильковый, сапфировый синий, бирюзовый, марлиновый синий, лазурный синий и холодный синий.Одинаковые на обе руки, манжета с валиком. Перчатки сохраняют свойства при хранении в сухом и защищенном от прямых солнечных лучей месте.Упаковка 100 шт. перчаток х 10 упаковок-диспенсеров х 1 картонную коробку. Маркировка размера. Размер перчаток должен быть указан на каждой упаковке каждой картонной коробки.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</si>
  <si>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Шприц трехкомпонентный стерильный, апирогенный, нетоксичный, изготовлен из полипропилена и синтетического каучука, не содержит латекс. Состоит из цилиндра, поршня и уплотнителя. На внешней стороне цилиндра нанесена шкала градуировки объема. В комплекте с иглой, изготовленной из нержавеющей стали. Размер 10 мл 3-х компонентные.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</si>
  <si>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Шприц трехкомпонентный стерильный, апирогенный, нетоксичный, изготовлен из полипропилена и синтетического каучука, не содержит латекс. Состоит из цилиндра, поршня и уплотнителя. На внешней стороне цилиндра нанесена шкала градуировки объема. В комплекте с иглой, изготовленной из нержавеющей стали. Размер 20 мл 3-х компонентные.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</si>
  <si>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Шприц трехкомпонентный стерильный, апирогенный, нетоксичный, изготовлен из полипропилена и синтетического каучука, не содержит латекс. Состоит из цилиндра, поршня и уплотнителя. На внешней стороне цилиндра нанесена шкала градуировки объема. В комплекте с иглой, изготовленной из нержавеющей стали. Размер 5 мл 3-х компонентные.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</si>
  <si>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Шприц трехкомпонентный стерильный, апирогенный, нетоксичный, изготовлен из полипропилена и синтетического каучука, не содержит латекс. Состоит из цилиндра, поршня и уплотнителя. На внешней стороне цилиндра нанесена шкала градуировки объема. В комплекте с иглой, изготовленной из нержавеющей стали. Размер 2 мл 3-х компонентные.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</si>
  <si>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Шприц трехкомпонентный стерильный, апирогенный, нетоксичный, изготовлен из полипропилена и синтетического каучука, не содержит латекс. Состоит из цилиндра, поршня и уплотнителя. На внешней стороне цилиндра нанесена шкала градуировки объема. В комплекте с иглой, изготовленной из нержавеющей стали. Размер 3 мл 3-х компонентные.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</si>
  <si>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Стерильное изделие, состоящее из калиброванного цилиндра с поршнем, предназначенное для введения жидкостей/газов (например, лекарственных средств) в медицинское изделие или тело или извлечения жидкостей/газов из медицинских изделий/тела (т.е., используемое и для введения, и для отсасывания); игла не прилагается. На дистальном конце цилиндра расположен штыревой коннектор (как правило, типа Луер-лок/Луер-слип) для подсоединения иглы для подкожных инъекций или набора для введения лекарственных средств. Как правило, изготавливается из пластиковых и силиконовых материалов, поршень может обладать антиадгезионными свойствами, обеспечивающими возможность его легкого перемещения вручную или при помощи шприцевого насоса. Это изделие для одноразового использования. Размер 150мл одноразовый.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</si>
  <si>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  Стерильный пластиковый цилиндр с поршнем с предварительно зафиксированной иглой, содержащий сбалансированный гепарин, предназначенный для сбора, хранения и транспортировки крови для определения газов крови и других исследований. Материал: Полипропилен. Добавка – сбалансированный гепарин 23 I.U,лиофилизирован и нанесен на внутренние стенки изделия. Функциональность: взятие артериальной крови путем само заполнения и аспирационным способом. Однократного применения. Система закрытая. Изделие с разъемом Luer-Lock. На корпусе градуировочная линия, с шагом 0.1 мл. Упаковка: индивидуальная, состоит из полипропиленового шприца, крышки-насадки с воздушным фильтром и стоппера. Фасовка: 200 стерильных шприцов. Параметры: шприц – 1 мл, 0,55мм х 16 мм, 25х5/8”. Аспирационные шприцы позволяют брать пробы у пациентов с артериальной линией " Т " на месте. Соответствует ISO 13485 и Директиве 93/42/EЕC </t>
  </si>
  <si>
    <t xml:space="preserve">Шприцы для артериальной крови BD могут использоваться как для исследования газов артериальной крови, так и для прочих тестов,необходимых при обследовании пациентов, находящихся в отделениях реанимации и интенсивной терапии. Шприцы разработаны для того,чтобы снизить риск возникновения преаналитических ошибок при взятии, транспортировке и обработке образцов. Шприцы содержатсбалансированный кальцием гепарин лития, что помогает получить более точные результаты тестов и снизить риск образования сгустков в пробе. газов крови. Объем 1мл.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</si>
  <si>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Легко скользящая накладка поршня с двумя уплотнительными кольцами не содержит натурального латекса и изготовлена из синтетических материалов.- Минимальный остаточный объем, нестираемая четкая градуировка. - Герметичное и надежное винтовое соединение Люер лок.- Точное выполнение  пусковых параметров и равномерность инфузии.- Исключительные характеристики скольжения поршня.- Цилиндр и плунжер изготовлены из полипропилена. Это изделие для одноразового использования. Размер 50 мл 3-х компонентный.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</si>
  <si>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Оригинальный шприц 50 мл с иглой светозащитный, игла с партикулярным фильтром, не содержит латекса.Изготовлен из полипропилена, кристально прозрачный цилиндр, контрастная градуировка в мл , к оаксиальный наконечник с соединением Люэр лок для игл или других медицинских принадлежностей (инфузионных линий), нестираемая разметка, идеальная читаемость, шток имеет овальный упор для удобства использования и предотвращения вращения, защитный стопор предотвращает случайное вытягивание поршня из цилиндра,минимальный остаточный объем, поршень из синтетического материала (не содержит натуральный латекс) с двумя уплотнительными кольцами для медленной аспирации или введения лекарств, имеются модели с аспирационными иглами, аспирационные иглы со встроенным фильтром тонкой очистки 15 мкм и без него. Это изделие для одноразового использования. Размер 50 мл 3-х компонентный,светозащитный.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</si>
  <si>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Соединение Люэр Лок, объем 20мл, градуировка 1мл, положение канюли центральное, 50шт в упаковке, игла 30мм, наружный диаметр 2 мм. Шприц для перфузора 20 мл 3-х компонентный.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</si>
  <si>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Трусы-шорты для колоноскопии с ректальным отверстием из нетканого многослойного материала   — индивидуальный расходный материал. Трусы для колоноскопии в индивидуальной упаковке из нетканого материала спанбонд.
Цвет: синий.Применяются при проведении процедуры колоноскопии. СМС 40.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</si>
  <si>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Свободное полиэтиленовые покрытие, предназначенное для размещения над обувью с целью создания физического барьера для поддержания гигиены и предотвращения перекрестного загрязнения между обувью и окружающей средой или пациентом и персоналом микроорганизмами, физиологическими жидкостями и твердыми частицами. Это изделие для одноразового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</si>
  <si>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Вата медицинская  гигроскопическая, хирургическая, нестерильная, одноразового применения  в индивидуальной упаковке 100 г. Вата медицинская гигроскопическая, выработана из хлопкового волокна свободного от посторонних примесей, отбеленная без использования хлора и его компонентов, выпускается ровными массами.  Вата не содержит посторонние запахи, легко расслаивается на параллельные слои произвольной толщины, обладает высокой сорбционной способностью. Изделие поставляется в индивидуальной упаковке по  100 г готовое к эксплуатации. Это изделие для одноразового использования. Нестерильная 100 г.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</si>
  <si>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Хлопчатобумажная отбеленная, в индивидуальной герметичной упаковке 10м* 90 см. Поверхностная плотность г/м2 -30. Белизна,% не менее 80. Длина марли в кусках, м10,ширина, см (90 ± 1,5).Смачиваемость не более 10 сек.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</si>
  <si>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Для закрытия ран и фиксации катеторов, 9см х 20 см размер впитывающей прокладки 4,5см х 15 см, водостойкая, самоклеящаяся абсорбирующая повязка с внешним пленочным покрытием.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</si>
  <si>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Для закрытия ран и фиксации катеторов, 9см х 30 см размер впитывающей прокладки 4,5 см х 15 см, водостойкая, самоклеящаяся абсорбирующая повязка с внешним пленочным покрытием.Документы,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</si>
  <si>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Стерильный лоскут текстильного или пластикового материала, предназначенный для накладывания на часть тела пациента и удерживания на месте за счет самоклеящегося адгезивного слоя для фиксации предметов на коже, покрытия и защиты ран и/или сближения краев раны; изделие может иметь абсорбирующую подушечку или не иметь ее. Изделие не предназначено для использования в качестве компрессионного бандажа и не является пластырной лентой или полоской (как, например, марки Elastoplast или Band-aid). Это изделие для одноразового использования.Документы,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</si>
  <si>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 Стерильный лоскут текстильного или пластикового материала, предназначенный для накладывания на часть тела пациента и удерживания на месте за счет самоклеящегося адгезивного слоя для фиксации предметов на коже; изделие может иметь абсорбирующую подушечку. Предназначено для пациентов с нормальной и чувствительной кожей. Применяют после инъекций, забора крови, введения вакцин. Изделие не предназначено для использования в качестве компрессионного бандажа и не является пластырной лентой или полоской (как, например, марки Elastoplast или Band-aid). Это изделие для одноразового использования.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</si>
  <si>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Для закрытия ран и фиксации катеторов, 9см х 15 см размер впитывающей прокладки 5см х 10 см, водостойкая, самоклеящаяся абсорбирующая повязка с внешним пленочным покрытием.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</si>
  <si>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Для закрытия ран и фиксации катеторов, 10 см х 15 см размер впитывающей прокладки 5см х 10,5 см, водостойкая, самоклеящаяся абсорбирующая повязка с внешним пленочным покрытием.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</si>
  <si>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Для закрытия ран и фиксации катеторов, 10 см х 25 см размер впитывающей прокладки 5см х 20,5 см, водостойкая, самоклеящаяся абсорбирующая повязка с внешним пленочным покрытием.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</si>
  <si>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Повязка пластырная на рану  5 х 7,5см с впитывающей прокладкой  не прилипающей к ране.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</si>
  <si>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Для закрытия ран и фиксации катеторов, 6см х 10 см размер впитывающей прокладки 3,4 см х 6,5 см, водостойкая, самоклеящаяся абсорбирующая повязка с внешним пленочным покрытием.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</si>
  <si>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Повязка пластырная на рану  9 х 15см с впитывающей прокладкой  не прилипающей к ране.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</si>
  <si>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Повязка пластырная на рану  9 х 20см с впитывающей прокладкой  не прилипающей к ране.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</si>
  <si>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Для закрытия ран и фиксации катеторов, размер повязки 5см х 7 см размер впитывающей прокладки 2,8см х3,8 см, водостойкая, самоклеящаяся абсорбирующая повязка с внешним пленочным покрытием.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</si>
  <si>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Пленочная прозрачная наклейка  6 x 7 см, U-образный вырез.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производителя;Товар должен иметь маркировку в соответствии с законодательством РК.   </t>
  </si>
  <si>
    <t xml:space="preserve">Антисептическая для закрытия ран и фиксации катеторов, пленочная прозрачная наклейка, размер 7 x 8,5 см, U-образный вырез с хлоргекседина глюконатом.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</si>
  <si>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1. изготовлена из мягкого, эластичного нетканого материала, благодаря которой повязка повторяет форму тела пациента и не ограничивает его движений пористый дышащий нетканый материал.2. центрально размещенный впитывающий слой впитывающий слой покрыт микросеточкой, препятствующей прилипанию повязки к ране.3. клей не вызывает раздражений на коже.4. заокругленные края повязки препятствуют преждевременному отклеиванию повязки от тела пациента.5. широкая складка силиконовой защитной бумаги позволяет нанести повязку даже в перчатках повязка.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</si>
  <si>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1. изготовлена из мягкого, эластичного нетканого материала, благодаря которой повязка повторяет форму тела пациента и не ограничивает его движений пористый дышащий нетканый материал.2. центрально размещенный впитывающий слой впитывающий слой покрыт микросеточкой, препятствующей прилипанию повязки к ране.3. клей не вызывает раздражений на коже.4. заокругленные края повязки препятствуют преждевременному отклеиванию повязки от тела пациента.5. широкая складка силиконовой защитной бумаги позволяет нанести повязку даже в перчатках повязка.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</si>
  <si>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Размер-210х295 х 150см.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</si>
  <si>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Регистрирующая размер 50х100см.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</si>
  <si>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Бумага диаграммная Nihon Konden для деффирилятора, размер 50х30х16.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</si>
  <si>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Регистрирующая для видеопринтеров, 110 мм х 20 м х12 мм.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 Паспорт,сертификат происхождения от производителя;Товар должен иметь маркировку в соответствии с законодательством РК.    </t>
  </si>
  <si>
    <t xml:space="preserve">Высокой вязкости А, В для создания контактной среды между датчиком УЗИ и телом пациента, во флаконе 250 мл. Состав геля: вода очищенная, карбомер или карбоксиметилцеллюлоза (Натрий КМЦ), глицерин, гидроксид натрия, тетранатриевая соль
этилендиаминтетрауксусной кислоты тетрагидрат, консерванты (Метилпарабен или аналог).Цвет: безцветный. Без запаха.Вязкость: высокая (мПа) 77.000±10.000, средняя (мПа) 65.000±10.000, низкая (мПа) 60.000±10.000 pH: 5,5-9.Срок хранения 3 года от даты производства. Хранить в сухом темном месте при комнатной температуре.Держать упаковку подальше от прямых солнечных лучей и источников УФ излучения.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</si>
  <si>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Изготовлен из латекса.  Дренажный просвет снабжен типовым разъемом, подходящим для всех типов мочеприёмников. Баллонный просвет снабжен клапаном для наполнения камеры катетера шприцем с луер портом. Цветовая маркировка размера. Объем баллона: 3-5 мл / 5-15 мл / 15-30 мл Катетер имеет закрытый дистальный конец и два боковых отверстия .Изделие стерильно, нетоксично.двухходовой, СН 10,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</si>
  <si>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Изготовлен из латекса.  Дренажный просвет снабжен типовым разъемом, подходящим для всех типов мочеприёмников. Баллонный просвет снабжен клапаном для наполнения камеры катетера шприцем с луер портом. Цветовая маркировка размера. Объем баллона: 3-5 мл / 5-15 мл / 15-30 мл Катетер имеет закрытый дистальный конец и два боковых отверстия .Изделие стерильно, нетоксично.двухходовой, СН 12,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</si>
  <si>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Изготовлен из латекса.  Дренажный просвет снабжен типовым разъемом, подходящим для всех типов мочеприёмников. Баллонный просвет снабжен клапаном для наполнения камеры катетера шприцем с луер портом. Цветовая маркировка размера. Объем баллона: 3-5 мл / 5-15 мл / 15-30 мл Катетер имеет закрытый дистальный конец и два боковых отверстия .Изделие стерильно, нетоксично.двухходовой, СН 14,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</si>
  <si>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Изготовлен из латекса.  Дренажный просвет снабжен типовым разъемом, подходящим для всех типов мочеприёмников. Баллонный просвет снабжен клапаном для наполнения камеры катетера шприцем с луер портом. Цветовая маркировка размера. Объем баллона: 3-5 мл / 5-15 мл / 15-30 мл Катетер имеет закрытый дистальный конец и два боковых отверстия .Изделие стерильно, нетоксично.двухходовой, СН 16,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</si>
  <si>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Изготовлен из латекса.  Дренажный просвет снабжен типовым разъемом, подходящим для всех типов мочеприёмников. Баллонный просвет снабжен клапаном для наполнения камеры катетера шприцем с луер портом. Цветовая маркировка размера. Объем баллона: 3-5 мл / 5-15 мл / 15-30 мл Катетер имеет закрытый дистальный конец и два боковых отверстия .Изделие стерильно, нетоксично.двухходовой, СН 18,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</si>
  <si>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Изготовлен из латекса.  Дренажный просвет снабжен типовым разъемом, подходящим для всех типов мочеприёмников. Баллонный просвет снабжен клапаном для наполнения камеры катетера шприцем с луер портом. Цветовая маркировка размера. Объем баллона: 3-5 мл / 5-15 мл / 15-30 мл Катетер имеет закрытый дистальный конец и два боковых отверстия .Изделие стерильно, нетоксично.двухходовой, СН 20,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</si>
  <si>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Изготовлен из латекса.  Дренажный просвет снабжен типовым разъемом, подходящим для всех типов мочеприёмников. Баллонный просвет снабжен клапаном для наполнения камеры катетера шприцем с луер портом. Цветовая маркировка размера. Объем баллона: 3-5 мл / 5-15 мл / 15-30 мл Катетер имеет закрытый дистальный конец и два боковых отверстия .Изделие стерильно, нетоксично.двухходовой, СН 22, наружный диаметр, цветовая кодировка в соответствии с международными стандартами, для длительного (до 7 суток) дренирования мочевого пузыря и различных медицинских манипуляций.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</si>
  <si>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Переносной ручной хирургический инструмент, конструктивно состоящий из ручки, переходящей в лезвие (несъемное), используемый врачом для разрезания или иссечения тканей вручную. Лезвие, как правило, изготавливается из сплава высококачественной нержавеющей стали или углеродистой стали, а ручка часто изготавливается из пластмассы. Это изделие для одноразового использования. Стерильный, однократного применения, лезвие №10.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</si>
  <si>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Переносной ручной хирургический инструмент, конструктивно состоящий из ручки, переходящей в лезвие (несъемное), используемый врачом для разрезания или иссечения тканей вручную. Лезвие, как правило, изготавливается из сплава высококачественной нержавеющей стали или углеродистой стали, а ручка часто изготавливается из пластмассы. Это изделие для одноразового использования. Стерильный,  однократного применения, лезвие №11.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</si>
  <si>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Переносной ручной хирургический инструмент, конструктивно состоящий из ручки, переходящей в лезвие (несъемное), используемый врачом для разрезания или иссечения тканей вручную. Лезвие, как правило, изготавливается из сплава высококачественной нержавеющей стали или углеродистой стали, а ручка часто изготавливается из пластмассы. Это изделие для одноразового использования. Стерильный,  однократного применения, лезвие №15.Документы,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</si>
  <si>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Переносной ручной хирургический инструмент, конструктивно состоящий из ручки, переходящей в лезвие (несъемное), используемый врачом для разрезания или иссечения тканей вручную. Лезвие, как правило, изготавливается из сплава высококачественной нержавеющей стали или углеродистой стали, а ручка часто изготавливается из пластмассы. Это изделие для одноразового использования. Стерильный, однократного применения, лезвие №23.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</si>
  <si>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Переносной ручной хирургический инструмент, конструктивно состоящий из ручки, переходящей в лезвие (несъемное), используемый врачом для разрезания или иссечения тканей вручную. Лезвие, как правило, изготавливается из сплава высококачественной нержавеющей стали или углеродистой стали, а ручка часто изготавливается из пластмассы. Это изделие для одноразового использования. Стерильный,  однократного применения, лезвие №22.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</si>
  <si>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Стерильное сменное изделие, разработанное для установки в совместимую с ним ручку для функционирования в качестве режущей части скальпеля. Изделие изготавливается из специальной стали и используется в качестве хирургического инструмента для разрезания и иссечения тканей. Изделие может быть оснащено защитным механизмом (например, убираемой защитой из пластика). Это изделие для одноразового использования. Размер №11.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</si>
  <si>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Стерильное сменное изделие, разработанное для установки в совместимую с ним ручку для функционирования в качестве режущей части скальпеля. Изделие изготавливается из специальной стали и используется в качестве хирургического инструмента для разрезания и иссечения тканей. Изделие может быть оснащено защитным механизмом (например, убираемой защитой из пластика). Это изделие для одноразового использования. Размер №15. Медицинские хирургические инструменты изготовлены из высококачественной нержавеющей стали. Высококачественная сталь (нержавеющая, коррозионно-стойкая), применяемая для производства хирургических инструментов, благодаря своему химическому составу создает особые пассивные слои в качестве защитных поверхностей .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</si>
  <si>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Стерильное сменное изделие, разработанное для установки в совместимую с ним ручку для функционирования в качестве режущей части скальпеля. Изделие изготавливается из специальной стали и используется в качестве хирургического инструмента для разрезания и иссечения тканей. Изделие может быть оснащено защитным механизмом (например, убираемой защитой из пластика). Это изделие для одноразового использования. №23.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</si>
  <si>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 Система для взятия крови из труднодоступных вен однократного применения с защитным механизмом для взятия крови из труднодоступных вен, 21G, 0.75", 12" (0,8х19мм, длина катетера 305 мм), люер-адаптер, зеленые "крылышки".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</si>
  <si>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Система ( игла-"бабочка") однократного применения с защитным механизмом для взятия крови из труднодоступных вен, 22G, 0.75", 12" (0,8х19мм, длина катетера 305 мм), люер-адаптер, зеленые "крылышки".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</si>
  <si>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Система ( игла-"бабочка") однократного применения с защитным механизмом для взятия крови из труднодоступных вен, 23G, 0.75", 12" (0,6х19мм, длина катетера 305 мм), люер-адаптер, голубые "крылышки".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</si>
  <si>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 xml:space="preserve">Система ( игла-"бабочка") однократного применения с защитным механизмом для взятия крови из труднодоступных вен, 25G, 0.75", 12" (0,6х19мм, длина катетера 305 мм), люер-адаптер, голубые "крылышки".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</si>
  <si>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Тест-полоски для глюкометра Сателлит экспресс предназначена для определения уровня глюкозы (сахара) в цельной крови. Тест-полоски  предназначены для проведения анализа вне тела человека (диагностика in vitro). Объем капли крови: 0,6 мкл,  №50.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</si>
  <si>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Универсальный Адаптер (система для гравитационного введения энтерального питания с универсальным адаптером для флаконов с широким или с узким горлышком и для пластиковых мешков).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</si>
  <si>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Острый наконечник капельной камеры Антибактериальный вентиляционный канал с защитным колпачком Капельная камера идеально соответствует датчику капель Инфузионный фильтр 15 μм Роликовый зажим с разъемом для наконечника Силиконовый перистальтический сегмент с фиксаторами для установки в инфузионный насос Скользящий зажим против свободного потока, встроенный в линию.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</si>
  <si>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Фильтр-канюли аспирационные и инъекционные для многодозных лаконов  с воздушным фильтром 0,45 мкм зеленого цвета. Для обычных флаконов объемом 3 - 1000 мл.Плотно прилегающая защелкивающаяся крышка, защищенный от прикосновения коннектор со встроенным клапаном и воздушным фильтром обеспечивают максимальную защиту от контаминации.Удобство и гигиеничность при повторном заборе жидкости.Мicro-Tip: минимальный остаток медикамента при аспирации из флаконов малого объема.Mini-spike V: встроенный клапан,предупреждающий вытекание раствора после отсоединения шприца.Мini-spike Chemo: с воздушным фильтром, задерживающим токсические аэрозоли, образующиеся при разведении сухих субстанций.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</si>
  <si>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Кружка Эсмарха представляет собой плоский резиновый резервуар с горловиной и нижним патрубком, соединяющимся при помощи соединителя с трубкой из ПВХ, снабженной запирающим устройством (зажим) и наконечником. Конфигурация кружек, основные размеры корпуса кружек и их вместимость должны соответствовать:   Корпус кружки должен изготавливаться из резины типа 300. Кружка может быть любого цвета, кроме черного,одноразовая индивидуально упакована, стерильна, емкость кружки — не менее 1 литра. Градуировка на мешке от 50 мл, цена деления 100 мл.    Документы, предоставляемые поставщиком:    -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</si>
  <si>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Канюли назальные изготовлены из прозрачного имплантационно-нетоксичного поливинилхлорида.  Канюли представлены в составе с продольноармированными кислородными  трубками различной длины 1,8м,  которые исключают возможность запирания канала при перегибе и обеспечивают равномерность потока. На канюле имеется подвижный фиксатор, позволяющий  регулировать свободную длину канюли, что улучшает её фиксирование на голове пациента после установки. Зубцы канюли мягкие атравматичные,  термопластичные. Канюля выполнена из нескользящего материала, имеет корпус седловидной с упорным выступом, что  позволяет оптимально позиционировать и фиксировать канюли на губе пациента. Носовая кислородная магистраль, взрослая с изогнутыми зубцами, кислородный шланг 1,8 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</si>
  <si>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Мочеприемник объемом 1000 мл, мешок мочеприемника с градуировкой на лицевой стороне, шкала деления 50-100 мл, с гипоаллергенным липким фиксирующим устройством, взрослый одноразовый.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</si>
  <si>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Мочеприемник объемом 1500 мл, мешок мочеприемника с градуировкой на лицевой стороне, шкала деления 50-100 мл, с гипоаллергенным липким фиксирующим устройством, взрослый одноразовый.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</si>
  <si>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Мочеприемник объемом 2000 мл, мешок мочеприемника с градуировкой на лицевой стороне, шкала деления 50-100 мл, с гипоаллергенным липким фиксирующим устройством, взрослый одноразовый.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</si>
  <si>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Одноразовый электрод d = 50мм, материал электрода ― "FOAM" (непроницаемый для жидкости вспененный полиуретан (пенопласт на полипропиленовой (полиуретановой) основе), с особо прочным клеем для кратковременного и долговременного наблюдения, холтеровского мониторирования и исследований в состоянии покоя).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</si>
  <si>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Одноразовая, с трубкой 2,1 м, с боковыми отверстиями.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</si>
  <si>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Маска анестезиологическая одноразовая лицевая с надувной манжетой. На маске есть специальный держатель с крючками разного цвета для облегченной визуальной идентификации размера маски. Можно использовать с любыми гибкими соединителями и дыхательными контурами с 22- та 15 миллиметровыми коннекторами.  Взрослая размер  №3.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</si>
  <si>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Маска анестезиологическая одноразовая лицевая с надувной манжетой. На маске есть специальный держатель с крючками разного цвета для облегченной визуальной идентификации размера маски. Можно использовать с любыми гибкими соединителями и дыхательными контурами с 22- та 15 миллиметровыми коннекторами.  Взрослая размер  №4.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</si>
  <si>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Маска анестезиологическая одноразовая лицевая с надувной манжетой. На маске есть специальный держатель с крючками разного цвета для облегченной визуальной идентификации размера маски. Можно использовать с любыми гибкими соединителями и дыхательными контурами с 22- та 15 миллиметровыми коннекторами.  Взрослая размер  №5.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</si>
  <si>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Синий, 3-ходовой кран 360º, без ПВХ и латекса, повышенная механическая и химическая устойчивость, для инфузионной терапии и мониторинга, винтовые соединения.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</si>
  <si>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Цельнолитой воздуховод орофарингеальный Гведела, размер 3 (12,0см), фиолетовый.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</si>
  <si>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Цельнолитой воздуховод орофарингеальный Гведела, красный, размер 4 (10,0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</si>
  <si>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Цельнолитой воздуховод орофарингеальный Гведела, красный, размер 5.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</si>
  <si>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Дыхательный фильтр антимикробный и тепловлагообменный с высокой эффективностью фильтрации с портом Luer Lock для аппаратов ИВЛ однократного применения, стерильный (взрослые).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</si>
  <si>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Фиксирующие чулки , размер L.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</si>
  <si>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Фиксирующие чулки, размер M.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</si>
  <si>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Фиксирующие чулки, размер  S.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</si>
  <si>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Острый наконечник капельной камеры Антибактериальный вентиляционный канал с защитным колпачком Капельная камера идеально соответствует датчику капель Инфузионный фильтр 15 μм Роликовый зажим с разъемом для наконечника Силиконовый перистальтический сегмент с фиксаторами для установки в инфузионный насос Скользящий зажим против свободного потока, встроенный в линию.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</si>
  <si>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Соединение Люэр лок совместимо со всеми шприцами для насосов, устойчивость к давлению до 4 бар, материал ПВХ, длина 200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</si>
  <si>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Соединение Люэр лок совместимо со всеми шприцами для насосов, устойчивость к давлению до 4 бар, материал ПВХ, длина 150см.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</si>
  <si>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Стерильді емес таңғыш 7*14</t>
  </si>
  <si>
    <t>Стерильді таңғыш 7*14</t>
  </si>
  <si>
    <t>Стерильді емес таңғыш 5*10</t>
  </si>
  <si>
    <t>Стерильді таңғыш 5*10</t>
  </si>
  <si>
    <t>Нитрил қолғаптары, тексеруге арналған, ұнтақсыз, стерильді емес, текстуралы өлшемі: S</t>
  </si>
  <si>
    <t xml:space="preserve"> Нитрил қолғаптары, тексеруге арналған, ұнтақсыз, стерильді емес, текстуралы өлшемі: М</t>
  </si>
  <si>
    <t>Нитрил қолғаптары, тексеруге арналған, ұнтақсыз, стерильді емес, текстуралы, өлшемдері: L</t>
  </si>
  <si>
    <t>Бір рет қолданылатын 10 мл</t>
  </si>
  <si>
    <t>Бір рет қолданылатын шприц 20 мл</t>
  </si>
  <si>
    <t>Бір рет қолданылатын 5 мл</t>
  </si>
  <si>
    <t>Бір рет қолданылатын 2 мл</t>
  </si>
  <si>
    <t>Бір рет қолданылатын 3 мл</t>
  </si>
  <si>
    <t>Жанэ шприці, 150 мл, бір реттік</t>
  </si>
  <si>
    <t>гепарині бар шприц 3 мл (инесіз 22 x 1 дюйм)</t>
  </si>
  <si>
    <t>Қан газын зерттеуге арналған шприц, 1 мл</t>
  </si>
  <si>
    <t>Luer-Lok перфузорына арналған шприц 50 мл үш компонентті</t>
  </si>
  <si>
    <t>Luer-Lok 50 мл перфузорға арналған шприц, үш компонентті, жарықтан қорғайтын.</t>
  </si>
  <si>
    <t>Перфузорға арналған шприц 20 мл 3 компонентті</t>
  </si>
  <si>
    <t>Ректальды процедураларға арналған шорт</t>
  </si>
  <si>
    <t>Келушілер үшін аяқ киім жабындары</t>
  </si>
  <si>
    <t>Стерильді емес мақта 100 г</t>
  </si>
  <si>
    <t>Медициналық дәке, ағартылған мақта, жабық қаптамада 10м* 90 см</t>
  </si>
  <si>
    <t>Жабысқақ таңғыш, жараларды жабуға және катетерді бекітуге арналған, 9см x 20см, сіңіргіш жастықша өлшемі 4,5см x 15см, су өткізбейтін, сыртқы қабықшасы бар өздігінен жабысатын сіңіргіш таңғыш.</t>
  </si>
  <si>
    <t>Жабысқақ таңғыш, жараны жабуға және катетерді бекітуге арналған, 9см x 30см, сіңіргіш жастықша өлшемі 4,5см x 15см, су өткізбейтін, сыртқы қабықпен жабыны бар өздігінен жабысатын сіңіргіш таңғыш.</t>
  </si>
  <si>
    <t>Гемостатикалық бинт, Гемостатикалық гипс өлшемі L (35 мм X 35 мм)</t>
  </si>
  <si>
    <t>инъекциялық патч өлшемдері 25 мм X 25 мм)</t>
  </si>
  <si>
    <t>Жабысқақ таңғыш, жараларды жабуға және катетерді бекітуге арналған, 9см х 15 см, сіңіргіш жастықша өлшемі 5см х 10 см, су өткізбейтін, сыртқы қабықпен жабыны бар өздігінен жабысатын сіңіргіш таңғыш.</t>
  </si>
  <si>
    <t>Жабысқақ таңғыш, жараны жабуға және катетерді бекітуге арналған, 10 см x 15 см, сіңіргіш жастықша өлшемі 5 см x 10,5 см, су өткізбейтін, сыртқы қабықпен жабыны бар өздігінен жабысатын сіңіргіш таңғыш.</t>
  </si>
  <si>
    <t>Жабысқақ таңғыш, жараны жабуға және катетерді бекітуге арналған, 10 см x 25 см, сіңіргіш жастықша өлшемі 5 см х 20,5 см, су өткізбейтін, сыртқы қабықпен жабыны бар өздігінен жабысатын сіңіргіш таңғыш.</t>
  </si>
  <si>
    <t>Жабысқақ таңғыш, жараларды жабуға және катетерді бекітуге арналған, 10 см х 35 см, сіңіргіш жастықша өлшемі 5 см х 35 см, су өткізбейтін, сыртқы қабықпен жабыны бар өздігінен жабысатын сіңіргіш таңғыш.</t>
  </si>
  <si>
    <t>Полиуретан негізіндегі жараларға арналған стерильді мөлдір таңғыш</t>
  </si>
  <si>
    <t>Жабысқақ таңғыш, жараларды жабуға және катетерді бекітуге арналған, 6см x 10см, сіңіргіш жастықша өлшемі 3,4см x 6,5см, су өткізбейтін, сыртқы қабықпен жабыны бар өздігінен жабысатын сіңіргіш таңғыш.</t>
  </si>
  <si>
    <t>Жабысқақ таңғыш, жараларды жабуға және катетерді бекітуге арналған, 5 см х 7 см, сіңіргіш жастықша өлшемі 2,8 см х 3,8 см, су өткізбейтін, сыртқы қабықпен жабыны бар өздігінен жабысатын сіңіргіш таңғыш.</t>
  </si>
  <si>
    <t>Жараларды жабуға және катетерді бекітуге арналған антисептикалық, жабысқақ таңғыш</t>
  </si>
  <si>
    <t>Жараларды жабуға және катетерді бекітуге арналған жабысқақ, антисептикалық таңғыш, мөлдір пленкалы жапсырма, өлшемі 7 х 8,5 см, хлоргекседин глюконаты бар U-тәрізді ойық.</t>
  </si>
  <si>
    <t>Стерильді таңғыштар S, 10см x 6см</t>
  </si>
  <si>
    <t>Стерильді таңғыштар S, 20см x 10см</t>
  </si>
  <si>
    <t>ЭКГ қағазы, өлшемі 210х295х150см</t>
  </si>
  <si>
    <t>Дефибрилляторға арналған жазу қағазы, өлшемі 50х100см</t>
  </si>
  <si>
    <t>Диаграмма қағазы 50*30*16 ішінде қызыл торы бар</t>
  </si>
  <si>
    <t>Бейне принтерлерге арналған ультрадыбыстық жазу қағазы, 110 мм x 20 м x 12 мм (ШхД^)</t>
  </si>
  <si>
    <t>250 мл бөтелкеде ультрадыбыстық сенсор мен науқастың денесі арасында байланыс ортасын жасау үшін ультрадыбыстық гель, жоғары тұтқырлығы A, B</t>
  </si>
  <si>
    <t>Фолея катетері, екі жақты, СН 10</t>
  </si>
  <si>
    <t>Фолея катетері, екі жақты, CH 12</t>
  </si>
  <si>
    <t>Фолея катетері, екі жақты, CH 14</t>
  </si>
  <si>
    <t>Фолея катетері, екі жақты, CH 16</t>
  </si>
  <si>
    <t>Фолея катетері, екі жақты, CH 18</t>
  </si>
  <si>
    <t>Фолея катетері, екі жақты, CH 20</t>
  </si>
  <si>
    <t>Фолея катетері, екі жақты, СН 22</t>
  </si>
  <si>
    <t>Скальпель, стерильді, бір рет қолданылатын, жүзі №10</t>
  </si>
  <si>
    <t>Скальпель, стерильді, бір рет қолданылатын, жүзі №11</t>
  </si>
  <si>
    <t>Скальпель, стерильді, бір рет қолданылатын, жүзі №15</t>
  </si>
  <si>
    <t>Скальпель, стерильді, бір рет қолданылатын, жүзі №22</t>
  </si>
  <si>
    <t>Скальпель, стерильді, бір рет қолданылатын, жүзі №23</t>
  </si>
  <si>
    <t>Хирургиялық пышақтың жүзі №10</t>
  </si>
  <si>
    <t>Хирургиялық пышақтың жүзі №11</t>
  </si>
  <si>
    <t>Хирургиялық пышақтың жүзі №15</t>
  </si>
  <si>
    <t>Хирургиялық пышақтың жүзі №23</t>
  </si>
  <si>
    <t>Көбелек инесі 21G, 0,75", 12"</t>
  </si>
  <si>
    <t>Көбелек инесі 22G, 0,75", 12"</t>
  </si>
  <si>
    <t>Көбелек инесі 23G, 0,75", 12"</t>
  </si>
  <si>
    <t>Көбелек инесі 25G, 0,75", 12"</t>
  </si>
  <si>
    <t>Сынақ жолақтары</t>
  </si>
  <si>
    <t>Әмбебап адаптері бар энтеральды тамақтануды гравитациялық енгізу жүйесі</t>
  </si>
  <si>
    <t>Инфузиялық жүйе үйлесімді сорғыларға арналған, стандартты, ұзындығы 250 см</t>
  </si>
  <si>
    <t>Көп дозалы флакондарға арналған аспирациялық және инъекциялық фильтрлі канюля</t>
  </si>
  <si>
    <t>Эсмархтың шыныаяғы</t>
  </si>
  <si>
    <t>Мұрынның оттегі канюлясы</t>
  </si>
  <si>
    <t>Ересектерге арналған несеп қабылдағыш 1000 мл</t>
  </si>
  <si>
    <t>Ересектерге арналған несеп қабылдағыш 1500 мл</t>
  </si>
  <si>
    <t>Ересектерге арналған несеп қабылдағыш 2000 мл</t>
  </si>
  <si>
    <t>Холтер бойынша бақылауға арналған электрод</t>
  </si>
  <si>
    <t>Оттегі бет маскасы, бір реттік, 2,1 м түтікпен, бүйір саңылаулары бар.</t>
  </si>
  <si>
    <t>Анестезияға қарсы маска, ересектерге арналған өлшем №3</t>
  </si>
  <si>
    <t>Анестезиологиялық маска, ересектерге арналған өлшемі № 4</t>
  </si>
  <si>
    <t>Анестезияға қарсы маска, ересектерге арналған өлшемі №5</t>
  </si>
  <si>
    <t>Көк шүмек, 3 жақты</t>
  </si>
  <si>
    <t>Орофаренгиальді Гведел ауа түтігі</t>
  </si>
  <si>
    <t>Тыныс алу сүзгісі</t>
  </si>
  <si>
    <t>Компрессиялық шұлықтар, бекіту шұлықтары L</t>
  </si>
  <si>
    <t>Компрессиялық шұлықтар, бекіту шұлықтары М</t>
  </si>
  <si>
    <t>Компрессиялық шұлықтар, бекіту шұлықтары S</t>
  </si>
  <si>
    <t>Түпнұсқа инфузомат желілері</t>
  </si>
  <si>
    <t>Инфузиялық шприц сорғысына арналған ұзартқыш сым, ұзындығы 200 см</t>
  </si>
  <si>
    <t>Инфузиялық шприц мұрынға арналған ұзартқыш, ұзындығы 150 мл, бір реттік</t>
  </si>
  <si>
    <t>Орамға оралған созылатын, сіңіргіш тоқылған материалдан (мысалы, мақта, целлюлоза) ұзын жолақ түріндегі стерильді емес өнім, әдетте әртүрлі мақсаттарға арналған (мамандандырылған емес), мысалы, жараны бастапқы таңу үшін, таңғышты орнында ұстауға, жарақатты қабаттау және компрессияға арналған. Бұл арнайы компрессионды таңғыш емес, өнімде латекс жоқ. Бұл бір реттік өнім. Өлшемі 7*14.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</si>
  <si>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Орамға оралған созылатын, сіңіргіш тоқылған материалдан (мысалы, мақта, целлюлоза) ұзын жолақ түріндегі стерильді өнім, әдетте әртүрлі мақсаттарға арналған (мамандандырылған емес), мысалы, жараны бастапқы таңу үшін, таңғышты орнында ұстауға, жарақатты қабаттау және компрессияға арналған. Бұл арнайы компрессионды таңғыш емес, өнімде латекс жоқ. Бұл бір реттік өнім. Өлшемі 7*14.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</si>
  <si>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Орамға оралған созылатын, сіңіргіш тоқылған материалдан (мысалы, мақта, целлюлоза) ұзын жолақ түріндегі стерильді емес өнім, әдетте әртүрлі мақсаттарға арналған (мамандандырылған емес), мысалы, жараны бастапқы таңу үшін, таңғышты орнында ұстауға, жарақатты қабаттау және компрессияға арналған. Бұл арнайы компрессионды таңғыш емес, өнімде латекс жоқ. Бұл бір реттік өнім. Өлшемі 5*10.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</si>
  <si>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Орамға оралған созылатын, сіңіргіш тоқылған материалдан (мысалы, мақта, целлюлоза) ұзын жолақ түріндегі стерильді өнім, әдетте әртүрлі мақсаттарға арналған (мамандандырылған емес), мысалы, жараны бастапқы таңу үшін, таңғышты орнында ұстауға, жарақатты қабаттау және компрессияға арналған. Бұл арнайы компрессионды таңғыш емес, өнімде латекс жоқ. Бұл бір реттік өнім. Өлшемі 5*10.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</si>
  <si>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 xml:space="preserve"> Нитрилді зерттеу қолғаптары, текстуралы, ұнтақсыз, стерильді емес.
100% синтетикалық нитрил.
-өлшемі S (кіші) ені 80 мм +/- 10, ұзындығы 220 мм, қалыңдығы 0,05 мм. Нитрилді қолғаптың келесі түстері де бар: табиғи біркелкі ақ, көк, күлгін көк, қара, авокадо жасыл, қызғылт, ашық күлгін, жүгері көк, сапфир көк, көгілдір, марлинді көк, лазурлы көк және салқын көк. Екі қолға бірдей, валикпен бірге манжета. Қолғаптар тікелей күн сәулесінен қорғалған құрғақ жерде сақталған кезде өз қасиеттерін сақтайды. Қаптама 100 дана қолғаптар x 10 диспенсер пакеті x 1 картон қорап. Өлшемді белгілеу. Қолғаптардың өлшемі әр қораптың әр қаптамасында көрсетілуі керек.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</si>
  <si>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Нитрилді зерттеу қолғаптары, текстуралы, ұнтақсыз, стерильді емес.
100% синтетикалық нитрил.
-өлшемі М (орташа) ені 80 мм +/- 10, ұзындығы 220 мм, қалыңдығы 0,05 мм. Нитрилді қолғаптың келесі түстері де бар: табиғи біркелкі ақ, көк, күлгін көк, қара, авокадо жасыл, қызғылт, ашық күлгін, жүгері көк, сапфир көк, көгілдір, марлинді көк, лазурлы көк және салқын көк. Екі қолға бірдей, валикпен бірге манжета. Қолғаптар тікелей күн сәулесінен қорғалған құрғақ жерде сақталған кезде өз қасиеттерін сақтайды. Қаптама 100 дана қолғаптар x 10 диспенсер пакеті x 1 картон қорап. Өлшемді белгілеу. Қолғаптардың өлшемі әр қораптың әр қаптамасында көрсетілуі керек.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</si>
  <si>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Нитрилді зерттеу қолғаптары, текстуралы, ұнтақсыз, стерильді емес.
100% синтетикалық нитрил.
-өлшемі L (үлкен) ені 80 мм +/- 10, ұзындығы 220 мм, қалыңдығы 0,05 мм. Нитрилді қолғаптың келесі түстері де бар: табиғи біркелкі ақ, көк, күлгін көк, қара, авокадо жасыл, қызғылт, ашық күлгін, жүгері көк, сапфир көк, көгілдір, марлинді көк, лазурлы көк және салқын көк. Екі қолға бірдей, валикпен бірге манжета. Қолғаптар тікелей күн сәулесінен қорғалған құрғақ жерде сақталған кезде өз қасиеттерін сақтайды. Қаптама 100 дана қолғаптар x 10 диспенсер пакеті x 1 картон қорап. Өлшемді белгілеу. Қолғаптардың өлшемі әр қораптың әр қаптамасында көрсетілуі керек.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</si>
  <si>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Үш компонентті шприц стерильді, апирогенді, улы емес, полипропиленнен және синтетикалық каучуктан жасалған, құрамында латекс жоқ. Цилиндрден, поршеньнен және тығыздағыштан тұрады. Цилиндрдің сыртқы жағында көлемді градуирлеу шкаласы бар. Тот баспайтын болаттан жасалған инемен толықтырылған. Өлшемі 10 мл 3 компонентті.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</si>
  <si>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Үш компонентті шприц стерильді, апирогенді, улы емес, полипропиленнен және синтетикалық каучуктан жасалған, құрамында латекс жоқ. Цилиндрден, поршеньнен және тығыздағыштан тұрады. Цилиндрдің сыртқы жағында көлемді градуирлеу шкаласы бар. Тот баспайтын болаттан жасалған инемен толықтырылған. Өлшемі 20 мл 3 компонентті.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</si>
  <si>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Үш компонентті шприц стерильді, апирогенді, улы емес, полипропиленнен және синтетикалық каучуктан жасалған, құрамында латекс жоқ. Цилиндрден, поршеньнен және тығыздағыштан тұрады. Цилиндрдің сыртқы жағында көлемді градуирлеу шкаласы бар. Тот баспайтын болаттан жасалған инемен толықтырылған. Өлшемі 5 мл 3 компонентті.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</si>
  <si>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Үш компонентті шприц стерильді, апирогенді, улы емес, полипропиленнен және синтетикалық каучуктан жасалған, құрамында латекс жоқ. Цилиндрден, поршеньнен және тығыздағыштан тұрады. Цилиндрдің сыртқы жағында көлемді градуирлеу шкаласы бар. Тот баспайтын болаттан жасалған инемен толықтырылған. Өлшемі 2 мл 3 компонентті.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</si>
  <si>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Үш компонентті шприц стерильді, апирогенді, улы емес, полипропиленнен және синтетикалық каучуктан жасалған, құрамында латекс жоқ. Цилиндрден, поршеньнен және тығыздағыштан тұрады. Цилиндрдің сыртқы жағында көлемді градуирлеу шкаласы бар. Тот баспайтын болаттан жасалған инемен толықтырылған. Өлшемі 3 мл 3 компонентті.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</si>
  <si>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Медициналық құрылғыға немесе денеге сұйықтықтарды/газдарды (мысалы, препараттарды) енгізуге немесе медициналық құрылғылардан/денеден сұйықтықтарды/газдарды алуға арналған (яғни, енгізу үшін де, сору үшін де қолданылатын) поршенді калибрленген цилиндрден тұратын стерильді құрылғы ; ине кірмейді. Цилиндрдің дистальды ұшында тері астындағы инені немесе дәрілік заттарды енгізу жинағын қосуға арналған түйреуіш қосқыш (әдетте Луер-лок/Луер-слип түрі) бар. Цилиндрдің дистальды ұшында тері астындағы инені немесе дәрілік заттарды енгізу жинағын қосуға арналған түйреуіш қосқыш (әдеттеЛуер-лок/Луер-слип түрі) бар. Әдетте пластмасса және силикон материалдарынан жасалған поршень оны қолмен немесе шприцті сорғымен оңай жылжытуға мүмкіндік беретін жабыспайтын қасиеттерге ие болуы мүмкін. Бұл бір реттік өнім. Көлемі 150 мл бір реттік.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</si>
  <si>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Алдын ала бекітілген инесі бар поршенді стерильді пластик цилиндр
анықтау үшін қанды жинауға, сақтауға және тасымалдауға арналған теңдестірілген гепарин
қан газдары және басқа зерттеулер. Материал: полипропилен. Қосымша – теңдестірілген гепарин 23 I.U,
лиофилизацияланған және өнімнің ішкі қабырғаларына жағылады. Функционалдылығы: артериялық қан алу
өздігінен толтыру және аспирация әдісі. Бір рет қолдану. Жүйесі жабық. Қосқышы бар өнім
Luer-Lock. Корпуста 0,1 мл қадаммен градуирлеу сызығы бар. Қаптамасы: жеке, 
полипропилен шприцтен тұрады, ауа сүзгісі және тығыны бар саптама қақпағы. Фасовка: 200 стерильді шприцтер. Параметрлері: шприц – 1 мл, 0,55 мм х 16 мм, 25х5/8”. Аспирациялық шприцтер үлгілерді алуға мүмкіндік береді
артериялық «Т» сызығы бар науқастар. ISO 13485 және 93/42/EEC директивасына сәйкес келеді</t>
  </si>
  <si>
    <t>BD артериялық қан шприцтерін артериялық қан газын сынау үшін де, реанимация бөлімшелеріндегі науқастарды бағалау кезінде қажет басқа сынақтар үшін де пайдалануға болады. Шприцтер үлгілерді жинау, тасымалдау және өңдеу кезінде алдын ала талдау қателерінің қаупін азайтуға арналған. Шприцтерде кальцийге теңестірілген литий гепарині бар, ол дәлірек сынақ нәтижелерін алуға және үлгіде қан ұйығыштарының пайда болу қаупін азайтуға көмектеседі. қан газдары. Көлемі 1 мл.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</si>
  <si>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Екі сақинасы бар сырғанау оңай поршеньді қақпақ құрамында табиғи латекс жоқ және синтетикалық материалдардан жасалған.
- Минималды қалдық көлемі, өшпейтін, анық градуировкасы.
- герметикалық және сенімді Luer lock бұрандалы қосылым.
- Бастапқы параметрлердің дәл орындалуы және инфузияның біркелкілігі.
- Поршеньдік сырғудың ерекше сипаттамалары.
- Цилиндр мен плунжер полипропиленнен жасалған. Бұл бір реттік өнім. Көлемі 50 мл 3 компонентті.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</si>
  <si>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Жарықтан қорғайтын инесі бар 50 мл түпнұсқа шприцте, белгілі бір сүзгісі бар инеде латекс жоқ. Полипропиленнен жасалған, мөлдір мөлдір бөшке, ​​мл-де контрастты разряд, инелер немесе басқа медициналық құралдар (инфузиялық желілер) үшін люер құлпы қосылымы бар оаксиалды ұшы,
 өшпейтін белгілер, мінсіз оқу, шток пайдалануды жеңілдету және айналуды болдырмайтын сопақша тоқтауы бар, сақтандырғыш поршеньді цилиндрден абайсызда тартып алудан сақтайды, ең аз қалдық көлемі, баяу аспирацияға немесе дәрі енгізуге арналған екі тығыздағыш сақинасы бар синтетикалық поршень (табиғи латекс жоқ), аспирациялық инелері бар үлгілер, 15 микрон жұқа сүзгісі бар және кіріктірілмеген аспирациялық инелер бар. Бұл бір реттік өнім. Көлемі 50 мл 3 компонентті, жарықтан қорғайды.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</si>
  <si>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Luer Lock қосылымы, көлемі 20 мл, градуирациясы 1 мл, канюляның орталық орналасуы, бір пакетте 50 дана, ине 30 мм, сыртқы диаметрі 2 мм. Перфузорға арналған шприц 20 мл 3 компонентті.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</si>
  <si>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Көп қабатты мата емес материалдан жасалған тік ішек саңылаулары бар колоноскопиялық шорт жеке тұтынылатын зат болып табылады. Колоноскопияға арналған трусиктер тоқыма емес спинбонды материалдан жасалған жеке қаптамада.
Түсі: көк.
Колоноскопия процедурасы кезінде қолданылады. SMS 40.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</si>
  <si>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Гигиенаны сақтау және аяқ киім мен қоршаған орта немесе пациент пен персонал арасында микроорганизмдермен, дене сұйықтықтарымен және бөлшектермен айқаспалы ластануды болдырмау үшін физикалық кедергіні қамтамасыз ету үшін аяқ киімнің үстіне қоюға арналған бос полиэтилен жабыны. Бұл бір реттік өнім.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</si>
  <si>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Хирургиялық, стерильді емес, бір реттік қаптамада қолданылатын медициналық абсорбент мақта жүні 100 г Бөтен қоспалардан таза мақта талшығынан жасалған, хлор мен оның компоненттерін пайдаланбай ағартылған, біркелкі массада өндірілген медициналық сіңіргіш мақта. Мақтада бөтен иіс жоқ, ерікті қалыңдықтағы параллель қабаттарға оңай бөлінеді, сорбциялық қабілеті жоғары. Өнім пайдалануға дайын 100 г жеке қаптамада жеткізіледі. Бұл бір реттік өнім. Стерильді емес 100 г.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</si>
  <si>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Ағартылған мақта, жеке жабылған қаптамада 10м* 90 см.Бет тығыздығы г/м2 -30. Ақтығы,% кем емес 80. Данадағы дәкенің ұзындығы, м10, ені, см (90 ± 1,5).
Ылғалдылық 10 секундтан аспайды.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</si>
  <si>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 және катетерді бекіту үшін, 9 см x 20 см сорғыш төсем өлшемі 4,5 см x 15 см, су өткізбейтін, сыртқы қабықпен жабыны бар өздігінен жабысатын сіңіргіш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</si>
  <si>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 және катетерді бекіту үшін, 9 см x 30 см сорғыш төсем өлшемі 4,5 см x 15 см, су өткізбейтін, сыртқы қабықпен жабыны бар өздігінен жабысатын сіңіргіш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</si>
  <si>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Заттарды теріге бекіту, жараларды жабу және қорғау және/немесе дененің шеттерін жақындату үшін пациенттің денесінің бір бөлігіне орналастыруға және өздігінен жабысатын жабысқақ қабатпен ұстауға арналған стерильді тоқыма немесе пластик материал бөлігі. жарақат; Өнімде сіңіргіш жастықшасы болуы немесе болмауы мүмкін. Өнім компрессорлық таңғыш ретінде пайдалануға арналмаған және жабысқақ таспа немесе жолақ емес (мысалы, Эластопласт немесе таңғыш). Бұл бір реттік өнім.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</si>
  <si>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 xml:space="preserve"> Науқас денесінің бір бөлігіне қоюға арналған және заттарды теріге бекіту үшін өздігінен жабысатын жабысқақ қабатпен ұстауға арналған стерильді тоқыма немесе пластик материал бөлігі; Өнімде сіңіргіш төсем болуы мүмкін. Қалыпты және сезімтал терісі бар науқастарға арналған. Инъекциядан, қан сынамасынан және вакцинадан кейін қолданылады. Өнім компрессорлық таңғыш ретінде пайдалануға арналмаған және жабысқақ таспа немесе жолақ емес (мысалы, Эластопласт немесе таңғыш). Бұл бір реттік өнім.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</si>
  <si>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 және катетерді бекіту үшін, 9 см x 15 см сорғыш төсем өлшемі 5 см x 10 см, су өткізбейтін, сыртқы қабықпен жабыны бар өздігінен жабысатын сіңіргіш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</si>
  <si>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 және катетерді бекіту үшін 10 см x 15 см сорғыш төсем өлшемі 5 см x 10,5 см, су өткізбейтін, сыртқы қабықпен жабыны бар өздігінен жабысатын сіңіргіш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</si>
  <si>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 және катетерді бекіту үшін 10см x 25см сорғыш төсем өлшемі 5см x 20,5см, су өткізбейтін, сыртқы қабықпен жабыны бар өздігінен жабысатын сіңіргіш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</si>
  <si>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 және катетерді бекіту үшін 10см x 35см сорғыш төсем өлшемі 5см x 35 см, су өткізбейтін, сыртқы қабықпен жабыны бар өздігінен жабысатын сіңіргіш таңғыш.еткізуші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</si>
  <si>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Жараға жабыспайтын сіңіргіш жастықшасы бар 5 х 7,5 см жараға таңғыш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</si>
  <si>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 және катетерді бекіту үшін, 6 см x 10 см сорғыш төсем өлшемі 3,4 см x 6,5 см, су өткізбейтін, сыртқы қабықпен жабыны бар өздігінен жабысатын сіңіргіш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</si>
  <si>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Жараға жабыспайтын сорғыш төсемі бар 9 х 15 см жараға таңғыш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</si>
  <si>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Жараға жабыспайтын сорғыш төсемі бар 9 х 20 см жараға таңғыш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</si>
  <si>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жабуға және катетерді бекітуге арналған таңғыш өлшемі 5см x 7см, сіңіргіш жастықша өлшемі 2,8см x 3,8см, су өткізбейтін, сыртқы қабықпен жабыны бар өздігінен жабысатын сіңіргіш таңғыш.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</si>
  <si>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 xml:space="preserve"> Пленкалы мөлдір жапсырма 6 x 7 см, U-тәрізді ойық.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</si>
  <si>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Жараны жабуға және катетерді бекітуге арналған антисептик, мөлдір пленкалы жапсырма, өлшемі 7 х 8,5 см, хлоргекседин глюконаты бар U-тәрізді ойық.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</si>
  <si>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1. жұмсақ, серпімді мата емес материалдан жасалған, оның арқасында таңғыш пациенттің денесінің пішінін сақтайды және оның қозғалысын шектемейді; кеуекті, тыныс алатын мата емес материал.
2. Орталық орналастырылған абсорбент қабаты Сіңіргіш қабат микротормен жабылған, ол таңғыштың жараға жабысуын болдырмайды.
3. Желім теріні тітіркендірмейді.
4. Таңғыштың дөңгеленген жиектері таңғыштың емделушінің денесінен мерзімінен бұрын арылуына жол бермейді.
5. Силиконды қорғаныш қағазының кең бүктелуі таңғышты қолғап киген кезде де қолдануға мүмкіндік береді.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</si>
  <si>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Өлшемі-210х295х150см.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</si>
  <si>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Тіркейтін, өлшемі 50x100 см.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</si>
  <si>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Дефириляторға арналған Nihon Konden диаграмма қағазы, өлшемі 50x30x16.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</si>
  <si>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Бейне принтерлерге арналған жазу құрылғысы, 110 мм x 20 м x 12 мм.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</si>
  <si>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250 мл бөтелкеде ультрадыбыстық сенсор мен емделушінің денесі арасында байланыс ортасын жасау үшін жоғары тұтқырлығы A, B. Гель құрамы: тазартылған су, карбомер немесе карбоксиметилцеллюлоза
(Натрий ЦМС), глицерин, натрий гидроксиді, тетранатрий тұзы
этилендиаминтетрасірке қышқылы тетрагидрат, консерванттар (Метилпарабен немесе аналогы).
Түсі: түссіз. Иіссіз.
Тұтқырлық: жоғары (мПа) 77.000±10.000, орташа (мПа) 65.000±10.000, төмен (мПа) 60.000±10.000
рН: 5,5-9
Жарамдылық мерзімі өндірілген күннен бастап 3 жыл. Бөлме температурасында құрғақ, қараңғы жерде сақтаңыз.
Қаптаманы тікелей күн сәулесінен және ультракүлгін сәулелерден алыс ұстаңыз
радиация.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</si>
  <si>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Латекстен жасалған. Дренаждық саңылау несеп қабылдағыш барлық түрлеріне жарамды стандартты қосқышпен жабдықталған. Баллон саңылау катетер камерасын луер порты бар шприцпен толтыруға арналған клапанмен жабдықталған. Түс кодталған өлшем. Баллон көлемі: 3-5 мл / 5-15 мл / 15-30 мл Катетердің жабық дистальды ұшы және екі бүйір тесігі бар.Өнім стерильді, улы емес.Екі жақты, CH 10, сыртқы диаметрі, түсті кодталған халықаралық стандарттарға сәйкес, ұзақ мерзімді (7 күнге дейін) қуықты дренаждау және әртүрлі медициналық процедуралар үшін.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</si>
  <si>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Латекстен жасалған. Дренаждық саңылау несеп қабылдағыш барлық түрлеріне жарамды стандартты қосқышпен жабдықталған. Баллон саңылау катетер камерасын луер порты бар шприцпен толтыруға арналған клапанмен жабдықталған. Түс кодталған өлшем. Баллон көлемі: 3-5 мл / 5-15 мл / 15-30 мл Катетердің жабық дистальды ұшы және екі бүйір тесігі бар.Өнім стерильді, улы емес.Екі жақты, CH 12, сыртқы диаметрі, түсті кодталған халықаралық стандарттарға сәйкес, ұзақ мерзімді (7 күнге дейін) қуықты дренаждау және әртүрлі медициналық процедуралар үшін.Жеткізуші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</si>
  <si>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Латекстен жасалған. Дренаждық саңылау несеп қабылдағыш барлық түрлеріне жарамды стандартты қосқышпен жабдықталған. Баллон саңылау катетер камерасын луер порты бар шприцпен толтыруға арналған клапанмен жабдықталған. Түс кодталған өлшем. Баллон көлемі: 3-5 мл / 5-15 мл / 15-30 мл Катетердің жабық дистальды ұшы және екі бүйір тесігі бар.Өнім стерильді, улы емес.Екі жақты, CH 14, сыртқы диаметрі, түсті кодталған халықаралық стандарттарға сәйкес, ұзақ мерзімді (7 күнге дейін) қуықты дренаждау және әртүрлі медициналық процедуралар үшін.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</si>
  <si>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Латекстен жасалған. Дренаждық саңылау несеп қабылдағыш барлық түрлеріне жарамды стандартты қосқышпен жабдықталған. Баллон саңылау катетер камерасын луер порты бар шприцпен толтыруға арналған клапанмен жабдықталған. Түс кодталған өлшем. Баллон көлемі: 3-5 мл / 5-15 мл / 15-30 мл Катетердің жабық дистальды ұшы және екі бүйір тесігі бар.Өнім стерильді, улы емес.Екі жақты, CH 16, сыртқы диаметрі, түсті кодталған халықаралық стандарттарға сәйкес, ұзақ мерзімді (7 күнге дейін) қуықты дренаждау және әртүрлі медициналық процедуралар үшін.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</si>
  <si>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Латекстен жасалған. Дренаждық саңылау несеп қабылдағыш барлық түрлеріне жарамды стандартты қосқышпен жабдықталған. Баллон саңылау катетер камерасын луер порты бар шприцпен толтыруға арналған клапанмен жабдықталған. Түс кодталған өлшем. Баллон көлемі: 3-5 мл / 5-15 мл / 15-30 мл Катетердің жабық дистальды ұшы және екі бүйір тесігі бар.Өнім стерильді, улы емес.Екі жақты, CH 18, сыртқы диаметрі, түсті кодталған халықаралық стандарттарға сәйкес, ұзақ мерзімді (7 күнге дейін) қуықты дренаждау және әртүрлі медициналық процедуралар үшін.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</si>
  <si>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Латекстен жасалған. Дренаждық саңылау несеп қабылдағыш барлық түрлеріне жарамды стандартты қосқышпен жабдықталған. Баллон саңылау катетер камерасын луер порты бар шприцпен толтыруға арналған клапанмен жабдықталған. Түс кодталған өлшем. Баллон көлемі: 3-5 мл / 5-15 мл / 15-30 мл Катетердің жабық дистальды ұшы және екі бүйір тесігі бар.Өнім стерильді, улы емес.Екі жақты, CH 20, сыртқы диаметрі, түсті кодталған халықаралық стандарттарға сәйкес, ұзақ мерзімді (7 күнге дейін) қуықты дренаждау және әртүрлі медициналық процедуралар үшін.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</si>
  <si>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Латекстен жасалған. Дренаждық саңылау несеп қабылдағыш барлық түрлеріне жарамды стандартты қосқышпен жабдықталған. Баллон саңылау катетер камерасын луер порты бар шприцпен толтыруға арналған клапанмен жабдықталған. Түс кодталған өлшем. Баллон көлемі: 3-5 мл / 5-15 мл / 15-30 мл Катетердің жабық дистальды ұшы және екі бүйір тесігі бар.Өнім стерильді, улы емес.Екі жақты, CH 22, сыртқы диаметрі, түсті кодталған халықаралық стандарттарға сәйкес, ұзақ мерзімді (7 күнге дейін) қуықты дренаждау және әртүрлі медициналық процедуралар үшін.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</si>
  <si>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Құрылымы жағынан пышаққа айналатын тұтқадан (алынбайтын) тұратын портативті қол хирургиялық құрал, дәрігер тіндерді қолмен кесу немесе акциздеу үшін қолданады. Пышақ әдетте жоғары сапалы тот баспайтын болаттан немесе көміртекті болаттан жасалған қорытпадан жасалған, ал тұтқасы көбінесе пластиктен жасалған. Бұл бір реттік өнім. Стерильді, бір рет қолдануға арналған, жүзі №10.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</si>
  <si>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Құрылымы жағынан пышаққа айналатын тұтқадан (алынбайтын) тұратын портативті қол хирургиялық құрал, дәрігер тіндерді қолмен кесу немесе акциздеу үшін қолданады. Пышақ әдетте жоғары сапалы тот баспайтын болаттан немесе көміртекті болаттан жасалған қорытпадан жасалған, ал тұтқасы көбінесе пластиктен жасалған. Бұл бір реттік өнім. Стерильді, бір рет қолдануға арналған, жүзі №11.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</si>
  <si>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Құрылымы жағынан пышаққа айналатын тұтқадан (алынбайтын) тұратын портативті қол хирургиялық құрал, дәрігер тіндерді қолмен кесу немесе акциздеу үшін қолданады. Пышақ әдетте жоғары сапалы тот баспайтын болаттан немесе көміртекті болаттан жасалған қорытпадан жасалған, ал тұтқасы көбінесе пластиктен жасалған. Бұл бір реттік өнім. Стерильді, бір рет қолдануға арналған, жүзі №15.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</si>
  <si>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Құрылымы жағынан пышаққа айналатын тұтқадан (алынбайтын) тұратын портативті қол хирургиялық құрал, дәрігер тіндерді қолмен кесу немесе акциздеу үшін қолданады. Пышақ әдетте жоғары сапалы тот баспайтын болаттан немесе көміртекті болаттан жасалған қорытпадан жасалған, ал тұтқасы көбінесе пластиктен жасалған. Бұл бір реттік өнім. Стерильді, бір рет қолдануға арналған, жүзі №22.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</si>
  <si>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Құрылымы жағынан пышаққа айналатын тұтқадан (алынбайтын) тұратын портативті қол хирургиялық құрал, дәрігер тіндерді қолмен кесу немесе акциздеу үшін қолданады. Пышақ әдетте жоғары сапалы тот баспайтын болаттан немесе көміртекті болаттан жасалған қорытпадан жасалған, ал тұтқасы көбінесе пластиктен жасалған. Бұл бір реттік өнім. Стерильді, бір рет қолдануға арналған, жүзі №23.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</si>
  <si>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Скальпельдің кесу бөлігі ретінде жұмыс істеу үшін үйлесімді тұтқаға сыйғызуға арналған стерильді ауыстыру элементі. Өнім арнайы болаттан жасалған және тіндерді кесу және тілу үшін хирургиялық құрал ретінде қолданылады. Өнім қорғаныс механизмімен жабдықталуы мүмкін (мысалы, алынбалы пластикалық қорғаныс). Өлшемі №10.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</si>
  <si>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Скальпельдің кесу бөлігі ретінде жұмыс істеу үшін үйлесімді тұтқаға сыйғызуға арналған стерильді ауыстыру элементі. Өнім арнайы болаттан жасалған және тіндерді кесу және тілу үшін хирургиялық құрал ретінде қолданылады. Өнім қорғаныс механизмімен жабдықталуы мүмкін (мысалы, алынбалы пластикалық қорғаныс). Өлшемі №11.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</si>
  <si>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Скальпельдің кесу бөлігі ретінде жұмыс істеу үшін үйлесімді тұтқаға сыйғызуға арналған стерильді ауыстыру элементі. Өнім арнайы болаттан жасалған және тіндерді кесу және тілу үшін хирургиялық құрал ретінде қолданылады. Өнім қорғаныс механизмімен жабдықталуы мүмкін (мысалы, алынбалы пластикалық қорғаныс). Өлшемі №15.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</si>
  <si>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Скальпельдің кесу бөлігі ретінде жұмыс істеу үшін үйлесімді тұтқаға сыйғызуға арналған стерильді ауыстыру элементі. Өнім арнайы болаттан жасалған және тіндерді кесу және тілу үшін хирургиялық құрал ретінде қолданылады. Өнім қорғаныс механизмімен жабдықталуы мүмкін (мысалы, алынбалы пластикалық қорғаныс). Өлшемі №23.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</si>
  <si>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Қол жеткізу қиын тамырлардан қан алуға арналған қорғаныс механизмі бар бір реттік жүйе, 21G, 0,75", 12" (0,8x19 мм, катетердің ұзындығы 305 мм), люер адаптері, жасыл «қанаттар».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</si>
  <si>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Бір рет қолданылатын жүйе (көбелек инесі) жетуге қиын тамырлардан қан алу үшін қорғаныс механизмі бар, 22G, 0,75", 12" (0,8x19 мм, катетердің ұзындығы 305 мм), люер адаптері, жасыл «қанаттар».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</si>
  <si>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Бір рет қолданылатын жүйе (көбелек инесі) жетуге қиын тамырлардан қан алу үшін қорғаныс механизмі бар, 23G, 0,75", 12" (0,6x19 мм, катетердің ұзындығы 305 мм), люер адаптері, көк түсті «қанаттар».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</si>
  <si>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Бір рет қолданылатын жүйе (көбелек инесі) жетуге қиын тамырлардан қан алу үшін қорғаныс механизмі бар, 25Г, 0,75", 12" (0,6х19 мм, катетердің ұзындығы 305 мм), люер адаптері, көк түсті «қанаттар».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</si>
  <si>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Satellite Express глюкометріне арналған сынақ жолақтары қандағы глюкозаның (қант) деңгейін анықтауға арналған. Сынақ жолақтары адам ағзасынан тыс талдауға арналған (in vitro диагностикасы). Қан тамшысының көлемі: 0,6 мкл, № 50.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</si>
  <si>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Әмбебап адаптер (кең немесе тар мойны бар бөтелкелерге және пластик пакеттерге арналған әмбебап адаптері бар энтеральды тамақтануды гравитациялық енгізуге арналған жүйе).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</si>
  <si>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Өткір тамшы камерасының ұшы Қорғаныш қалпақшасы бар бактерияға қарсы желдеткіш Тамшы камерасы тамшылау сенсорына тамаша сәйкес келеді 15 мкм инфузиялық сүзгі Ұшты қосқышы бар роликті қысқыш Инфузиялық сорғыға орнатуға арналған қысқыштары бар силикон перистальтикалық сегмент желіге салынған еркін ағынға қарсы сырғымалы қысқыш.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</si>
  <si>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0,45 микрон ауа сүзгісі бар көп дозалы лактарға арналған аспирациялық және инъекциялық сүзгі канюлялары, жасыл. Көлемі 3 - 1000 мл кәдімгі бөтелкелер үшін.Тығыз бекітілген қақпақ, кірістірілген клапаны бар сенсорлық қосқыш және ауа сүзгісі ластанудан максималды қорғауды қамтамасыз етеді. Сұйықтық сынамасын қайта алу кезінде ыңғайлы және гигиеналық. Micro-Tip: шағын көлемді бөтелкелерден сору кезінде ең аз қалдық дәрі. Mini-spike V: шприцті ажыратқаннан кейін ерітіндінің ағып кетуіне жол бермейтін кірістірілген клапан. Мини-спик Chemo: құрғақ заттарды сұйылту кезінде пайда болатын улы аэрозольдерді сақтайтын ауа сүзгісі.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</si>
  <si>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Эсмарх кружкасы құлыптау құрылғысымен (қапсырмамен) және ұшымен жабдықталған ПВХ түтікке қосқыш арқылы жалғанған мойыны және төменгі құбыры бар жалпақ резеңке резервуар. Кружкалардың конфигурациясы, кружка корпусының негізгі өлшемдері және олардың сыйымдылығы сәйкес болуы керек: Кружка корпусы 300 резеңке типті болуы керек.Кружка қара түстен басқа кез келген түсті болуы мүмкін, бір реттік, жеке оралған, стерильді, кружка сыйымдылығы. кем дегенде 1 литр. Сөмкедегі бітіру 50 мл-ден басталады, бөлу бағасы 100 мл.Жеткізуші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</si>
  <si>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Мұрын канюлялары мөлдір имплантациясыз поливинилхлоридтен жасалған. Канюлялар ұзындығы 1,8 м болатын әртүрлі ұзындықтағы күшейтілген оттегі түтіктерімен ұсынылған, олар майысқан кезде арнаны бітеу мүмкіндігін болдырмайды және ағынның біркелкілігін қамтамасыз етеді. Канюляның бос ұзындығын реттеуге мүмкіндік беретін жылжымалы құлыпы бар, бұл оны орнатқаннан кейін науқастың басына бекітуді жақсартады. Канюля тістері жұмсақ, атравматикалық, термопластикалық. Каннула сырғанамайтын материалдан жасалған және тұрақты шығыңқы жері бар седла тәрізді денесі бар, бұл канюлаларды пациенттің ерніне оңтайлы орналастыруға және бекітуге мүмкіндік береді. Мұрынға арналған оттегі желісі Ересектерге арналған қисық тікенді оттегі шлангі 1,8м.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</si>
  <si>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Несеп қабылдағыш сыйымдылығы 1000 мл, алдыңғы жағында градуирленген несеп қапшығы, бөлу шкаласы 50-100 мл, гипоаллергенді жабысқақ бекіту құрылғысы бар, ересектерге арналған бір реттік.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</si>
  <si>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Несеп қабылдағыш сыйымдылығы 1500 мл, алдыңғы жағында градуирленген несеп қапшығы, бөлу шкаласы 50-100 мл, гипоаллергенді жабысқақ бекіту құрылғысы бар, ересектерге арналған бір реттік.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</si>
  <si>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Несеп қабылдағыш сыйымдылығы 2000 мл, алдыңғы жағында градуирленген несеп қапшығы, бөлу шкаласы 50-100 мл, гипоаллергенді жабысқақ бекіту құрылғысы бар, ересектерге арналған бір реттік.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</si>
  <si>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Бір рет қолданылатын электрод d = 50мм, электрод материалы - «FOAM» (сұйықтық өткізбейтін полиуретанды көбік (полипропилен (полиуретан) негізіндегі көбік), қысқа мерзімді және ұзақ мерзімді бақылау үшін әсіресе күшті желіммен, Холтерлік бақылау және тыныштықтағы зерттеулер).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</si>
  <si>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Бір реттік, 2,1 м түтікпен, бүйірлік тесіктері бар.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</si>
  <si>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Үрленетін манжетпен бір рет қолданылатын анестезиологиялық бет маскасы. Маскада маска өлшемін оңай анықтауға арналған түрлі түсті ілгектері бар арнайы ұстағышы бар. Кез келген икемді қосқыштармен және 22 мм және 15 мм қосқыштары бар тыныс алу тізбектерімен пайдалануға болады. Ересектерге арналған өлшем №3.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</si>
  <si>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Үрленетін манжетпен бір рет қолданылатын анестезиологиялық бет маскасы. Маскада маска өлшемін оңай анықтауға арналған түрлі түсті ілгектері бар арнайы ұстағышы бар. Кез келген икемді қосқыштармен және 22 мм және 15 мм қосқыштары бар тыныс алу тізбектерімен пайдалануға болады. Ересектерге арналған өлшем №4.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</si>
  <si>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Үрленетін манжетпен бір рет қолданылатын анестезиологиялық бет маскасы. Маскада маска өлшемін оңай анықтауға арналған түрлі түсті ілгектері бар арнайы ұстағышы бар. Кез келген икемді қосқыштармен және 22 мм және 15 мм қосқыштары бар тыныс алу тізбектерімен пайдалануға болады. Ересектерге арналған өлшем №5.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</si>
  <si>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Көк, 3 жақты кран 360º, ПВХ және латекссіз, механикалық және химиялық төзімділігі жоғары, инфузиялық терапия және бақылау үшін, бұрандалы қосылыстар.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</si>
  <si>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Бір бөлікті Гведела ауыз-жұтқыншақ ауа түтігі, өлшемі 3 (12,0 см), күлгін.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</si>
  <si>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Бір бөлікті Гведела ауыз-жұтқыншақ ауа түтігі, өлшемі 4 (10,0 см), күлгін.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</si>
  <si>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Бір бөлікті Гведела ауыз-жұтқыншақ ауа түтігі, өлшемі 5.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</si>
  <si>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Стерильді (ересектерге) бір рет қолданылатын желдеткіштерге арналған Luer Lock порты бар жоғары фильтрация тиімділігі бар микробқа қарсы және жылу-ылғал алмасу тыныс алу сүзгісі.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</si>
  <si>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Бекіту шұлықтары, өлшемі L.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</si>
  <si>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Бекіту шұлықтары, өлшемі M.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</si>
  <si>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Бекіту шұлықтары, өлшемі S.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</si>
  <si>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Өткір тамшы камерасының ұшы Қорғаныш қалпақшасы бар бактерияға қарсы желдеткіш Тамшы камерасы тамшылау сенсорына тамаша сәйкес келеді 15 мкм инфузиялық сүзгі Ұшты қосқышы бар роликті қысқыш Инфузиялық сорғыға орнатуға арналған қысқыштары бар силикон перистальтикалық сегмент желіге салынған жылжымалы бос ағынға қарсы қысқыш.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</si>
  <si>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Luer lock қосылымы барлық сорғы шприцтерімен үйлесімді, 4 барға дейін қысымға төзімді, ПВХ материалы, ұзындығы 200 см.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</si>
  <si>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Luer lock қосылымы барлық сорғы шприцтерімен үйлесімді, қысымға төзімділігі 4 барға дейін, ПВХ материалы, ұзындығы 150 см. Жеткізуші ұсынатын құжаттар:
- тіркеу куәлігінің көшірмесі немесе осы жинақтың Қазақстан Республикасында тіркелуге жатпайтыны туралы уәкілетті органның хаты;
- өндірушіден тауардың шығу тегі туралы төлқұжат, сертификат;
Өнім Қазақстан Республикасының заңнамасына сәйкес таңбалануы тиіс.</t>
  </si>
  <si>
    <t>орам</t>
  </si>
  <si>
    <t>құты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</si>
</sst>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3">
    <font>
      <sz val="11"/>
      <color theme="1"/>
      <name val="Calibri"/>
      <family val="2"/>
    </font>
    <font>
      <sz val="11"/>
      <color indexed="8"/>
      <name val="Calibri"/>
      <family val="2"/>
    </font>
    <font>
      <sz val="12"/>
      <name val="Times New Roman"/>
      <family val="1"/>
    </font>
    <font>
      <sz val="12"/>
      <color indexed="8"/>
      <name val="Times New Roman"/>
      <family val="1"/>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8"/>
      <color indexed="8"/>
      <name val="Times New Roman"/>
      <family val="1"/>
    </font>
    <font>
      <sz val="10"/>
      <color indexed="8"/>
      <name val="Calibri"/>
      <family val="2"/>
    </font>
    <font>
      <b/>
      <sz val="12"/>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8"/>
      <color rgb="FF000000"/>
      <name val="Times New Roman"/>
      <family val="1"/>
    </font>
    <font>
      <sz val="10"/>
      <color theme="1"/>
      <name val="Calibri"/>
      <family val="2"/>
    </font>
    <font>
      <sz val="12"/>
      <color theme="1"/>
      <name val="Times New Roman"/>
      <family val="1"/>
    </font>
    <font>
      <b/>
      <sz val="12"/>
      <color theme="1"/>
      <name val="Times New Roman"/>
      <family val="1"/>
    </font>
    <font>
      <b/>
      <sz val="10"/>
      <color rgb="FF000000"/>
      <name val="Times New Roman"/>
      <family val="1"/>
    </font>
    <font>
      <b/>
      <sz val="12"/>
      <color rgb="FF000000"/>
      <name val="Times New Roman"/>
      <family val="1"/>
    </font>
    <font>
      <sz val="10"/>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Border="0" applyProtection="0">
      <alignment horizontal="left" vertical="top"/>
    </xf>
    <xf numFmtId="0" fontId="33" fillId="0" borderId="0" applyNumberFormat="0" applyBorder="0" applyProtection="0">
      <alignment horizontal="left" vertical="top"/>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50" fillId="32" borderId="0" applyNumberFormat="0" applyBorder="0" applyAlignment="0" applyProtection="0"/>
  </cellStyleXfs>
  <cellXfs count="52">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51" fillId="33" borderId="10" xfId="0" applyFont="1" applyFill="1" applyBorder="1" applyAlignment="1">
      <alignment horizontal="center" vertical="center"/>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3" fillId="33" borderId="11" xfId="0" applyFont="1" applyFill="1" applyBorder="1" applyAlignment="1">
      <alignment horizontal="center" vertical="center" wrapText="1"/>
    </xf>
    <xf numFmtId="0" fontId="52" fillId="33" borderId="0" xfId="0" applyFont="1" applyFill="1" applyAlignment="1">
      <alignment horizontal="center"/>
    </xf>
    <xf numFmtId="0" fontId="52" fillId="33" borderId="0" xfId="0" applyFont="1" applyFill="1" applyBorder="1" applyAlignment="1">
      <alignment horizontal="center"/>
    </xf>
    <xf numFmtId="0" fontId="52" fillId="33" borderId="10" xfId="0" applyFont="1" applyFill="1" applyBorder="1" applyAlignment="1">
      <alignment horizontal="center"/>
    </xf>
    <xf numFmtId="2" fontId="52" fillId="33" borderId="11"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4" fillId="33" borderId="0" xfId="0" applyFont="1" applyFill="1" applyAlignment="1">
      <alignment horizontal="center" vertical="center"/>
    </xf>
    <xf numFmtId="0" fontId="54" fillId="33" borderId="0" xfId="0" applyFont="1" applyFill="1" applyAlignment="1">
      <alignment/>
    </xf>
    <xf numFmtId="0" fontId="2" fillId="33" borderId="12" xfId="56" applyFont="1" applyFill="1" applyBorder="1" applyAlignment="1">
      <alignment horizontal="center" vertical="center" wrapText="1"/>
      <protection/>
    </xf>
    <xf numFmtId="0" fontId="55" fillId="33" borderId="12" xfId="0" applyFont="1" applyFill="1" applyBorder="1" applyAlignment="1">
      <alignment horizontal="center" vertical="center"/>
    </xf>
    <xf numFmtId="0" fontId="56" fillId="33" borderId="12" xfId="0" applyFont="1" applyFill="1" applyBorder="1" applyAlignment="1">
      <alignment horizontal="center" vertical="center"/>
    </xf>
    <xf numFmtId="4" fontId="56" fillId="33" borderId="12" xfId="0" applyNumberFormat="1" applyFont="1" applyFill="1" applyBorder="1" applyAlignment="1">
      <alignment horizontal="center" vertical="center"/>
    </xf>
    <xf numFmtId="4" fontId="57" fillId="33" borderId="12" xfId="0" applyNumberFormat="1" applyFont="1" applyFill="1" applyBorder="1" applyAlignment="1">
      <alignment horizontal="center" vertical="center" wrapText="1"/>
    </xf>
    <xf numFmtId="43" fontId="51" fillId="33" borderId="12" xfId="0" applyNumberFormat="1" applyFont="1" applyFill="1" applyBorder="1" applyAlignment="1">
      <alignment vertical="center"/>
    </xf>
    <xf numFmtId="4" fontId="2" fillId="33" borderId="12" xfId="56" applyNumberFormat="1" applyFont="1" applyFill="1" applyBorder="1" applyAlignment="1">
      <alignment horizontal="center" vertical="center" wrapText="1"/>
      <protection/>
    </xf>
    <xf numFmtId="4" fontId="2" fillId="33" borderId="12" xfId="56" applyNumberFormat="1" applyFont="1" applyFill="1" applyBorder="1" applyAlignment="1">
      <alignment vertical="center" wrapText="1"/>
      <protection/>
    </xf>
    <xf numFmtId="0" fontId="52" fillId="33" borderId="0" xfId="0" applyFont="1" applyFill="1" applyAlignment="1">
      <alignment horizontal="left" vertical="center"/>
    </xf>
    <xf numFmtId="0" fontId="2" fillId="0" borderId="12" xfId="0" applyFont="1" applyFill="1" applyBorder="1" applyAlignment="1">
      <alignment horizontal="left" vertical="center" wrapText="1"/>
    </xf>
    <xf numFmtId="0" fontId="55" fillId="33" borderId="12" xfId="0" applyFont="1" applyFill="1" applyBorder="1" applyAlignment="1">
      <alignment horizontal="left" vertical="center"/>
    </xf>
    <xf numFmtId="0" fontId="2" fillId="33" borderId="12" xfId="56" applyFont="1" applyFill="1" applyBorder="1" applyAlignment="1">
      <alignment horizontal="left" vertical="center" wrapText="1"/>
      <protection/>
    </xf>
    <xf numFmtId="0" fontId="51" fillId="33" borderId="0" xfId="0" applyFont="1" applyFill="1" applyBorder="1" applyAlignment="1">
      <alignment horizontal="center" vertical="center"/>
    </xf>
    <xf numFmtId="0" fontId="58" fillId="33" borderId="12" xfId="0" applyFont="1" applyFill="1" applyBorder="1" applyAlignment="1">
      <alignment horizontal="center" vertical="center"/>
    </xf>
    <xf numFmtId="4" fontId="58" fillId="33" borderId="12" xfId="0" applyNumberFormat="1" applyFont="1" applyFill="1" applyBorder="1" applyAlignment="1">
      <alignment horizontal="center" vertical="center" wrapText="1"/>
    </xf>
    <xf numFmtId="0" fontId="58" fillId="33" borderId="12" xfId="0" applyFont="1" applyFill="1" applyBorder="1" applyAlignment="1">
      <alignment horizontal="center" vertical="center"/>
    </xf>
    <xf numFmtId="4" fontId="58" fillId="33" borderId="12" xfId="0" applyNumberFormat="1" applyFont="1" applyFill="1" applyBorder="1" applyAlignment="1">
      <alignment horizontal="center" vertical="center" wrapText="1"/>
    </xf>
    <xf numFmtId="4" fontId="3" fillId="33" borderId="12" xfId="0" applyNumberFormat="1" applyFont="1" applyFill="1" applyBorder="1" applyAlignment="1">
      <alignment horizontal="left" vertical="top" wrapText="1"/>
    </xf>
    <xf numFmtId="4" fontId="3" fillId="33"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 fontId="59" fillId="33" borderId="12" xfId="0" applyNumberFormat="1" applyFont="1" applyFill="1" applyBorder="1" applyAlignment="1">
      <alignment horizontal="center" vertical="center" wrapText="1"/>
    </xf>
    <xf numFmtId="4" fontId="53" fillId="33" borderId="12" xfId="0" applyNumberFormat="1"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61" fillId="33" borderId="0" xfId="68" applyNumberFormat="1" applyFont="1" applyFill="1" applyBorder="1" applyAlignment="1">
      <alignment horizontal="left" vertical="top" wrapText="1"/>
    </xf>
    <xf numFmtId="0" fontId="62" fillId="33" borderId="0" xfId="0" applyFont="1" applyFill="1" applyBorder="1" applyAlignment="1">
      <alignment horizontal="center"/>
    </xf>
    <xf numFmtId="0" fontId="53" fillId="33" borderId="1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49" fontId="55" fillId="33" borderId="16" xfId="68" applyNumberFormat="1" applyFont="1" applyFill="1" applyBorder="1" applyAlignment="1">
      <alignment horizontal="left" vertical="top" wrapText="1"/>
    </xf>
    <xf numFmtId="49" fontId="55" fillId="33" borderId="0" xfId="68" applyNumberFormat="1" applyFont="1" applyFill="1" applyBorder="1" applyAlignment="1">
      <alignment horizontal="left" vertical="top" wrapText="1"/>
    </xf>
    <xf numFmtId="0" fontId="60" fillId="33" borderId="0" xfId="0"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12" xfId="0" applyFont="1" applyFill="1" applyBorder="1" applyAlignment="1">
      <alignment horizontal="center" vertical="center" wrapText="1"/>
    </xf>
    <xf numFmtId="4" fontId="58" fillId="33" borderId="12"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14"/>
  <sheetViews>
    <sheetView view="pageBreakPreview" zoomScale="80" zoomScaleNormal="80" zoomScaleSheetLayoutView="80" zoomScalePageLayoutView="0" workbookViewId="0" topLeftCell="A1">
      <pane ySplit="4" topLeftCell="A44" activePane="bottomLeft" state="frozen"/>
      <selection pane="topLeft" activeCell="A1" sqref="A1"/>
      <selection pane="bottomLeft" activeCell="D5" sqref="D5:D93"/>
    </sheetView>
  </sheetViews>
  <sheetFormatPr defaultColWidth="9.140625" defaultRowHeight="15"/>
  <cols>
    <col min="1" max="1" width="7.8515625" style="4" customWidth="1"/>
    <col min="2" max="2" width="56.421875" style="9" customWidth="1"/>
    <col min="3" max="3" width="181.8515625" style="9" customWidth="1"/>
    <col min="4" max="4" width="11.421875" style="14" customWidth="1"/>
    <col min="5" max="5" width="15.57421875" style="15" customWidth="1"/>
    <col min="6" max="6" width="16.140625" style="15" customWidth="1"/>
    <col min="7" max="7" width="25.7109375" style="1" customWidth="1"/>
    <col min="8" max="14" width="9.140625" style="1" customWidth="1"/>
    <col min="15" max="15" width="63.57421875" style="1" customWidth="1"/>
    <col min="16" max="16384" width="9.140625" style="1" customWidth="1"/>
  </cols>
  <sheetData>
    <row r="1" spans="3:6" ht="15">
      <c r="C1" s="42" t="s">
        <v>10</v>
      </c>
      <c r="D1" s="42"/>
      <c r="E1" s="42"/>
      <c r="F1" s="42"/>
    </row>
    <row r="2" spans="3:6" ht="15">
      <c r="C2" s="10"/>
      <c r="D2" s="7"/>
      <c r="E2" s="10"/>
      <c r="F2" s="11"/>
    </row>
    <row r="3" spans="1:9" ht="15">
      <c r="A3" s="43" t="s">
        <v>19</v>
      </c>
      <c r="B3" s="44" t="s">
        <v>6</v>
      </c>
      <c r="C3" s="45" t="s">
        <v>7</v>
      </c>
      <c r="D3" s="45" t="s">
        <v>9</v>
      </c>
      <c r="E3" s="36" t="s">
        <v>8</v>
      </c>
      <c r="F3" s="36" t="s">
        <v>17</v>
      </c>
      <c r="G3" s="37" t="s">
        <v>18</v>
      </c>
      <c r="H3" s="2"/>
      <c r="I3" s="3"/>
    </row>
    <row r="4" spans="1:9" ht="36.75" customHeight="1">
      <c r="A4" s="43"/>
      <c r="B4" s="44"/>
      <c r="C4" s="45"/>
      <c r="D4" s="45"/>
      <c r="E4" s="36"/>
      <c r="F4" s="36"/>
      <c r="G4" s="37"/>
      <c r="H4" s="2"/>
      <c r="I4" s="3"/>
    </row>
    <row r="5" spans="1:9" ht="94.5">
      <c r="A5" s="8">
        <v>1</v>
      </c>
      <c r="B5" s="25" t="s">
        <v>203</v>
      </c>
      <c r="C5" s="27" t="s">
        <v>288</v>
      </c>
      <c r="D5" s="16" t="s">
        <v>21</v>
      </c>
      <c r="E5" s="22">
        <v>6000</v>
      </c>
      <c r="F5" s="23">
        <v>103.79</v>
      </c>
      <c r="G5" s="20">
        <f>E5*F5</f>
        <v>622740</v>
      </c>
      <c r="H5" s="2"/>
      <c r="I5" s="3"/>
    </row>
    <row r="6" spans="1:9" ht="94.5">
      <c r="A6" s="8">
        <v>2</v>
      </c>
      <c r="B6" s="25" t="s">
        <v>204</v>
      </c>
      <c r="C6" s="27" t="s">
        <v>289</v>
      </c>
      <c r="D6" s="16" t="s">
        <v>21</v>
      </c>
      <c r="E6" s="22">
        <v>1100</v>
      </c>
      <c r="F6" s="23">
        <v>128.4</v>
      </c>
      <c r="G6" s="20">
        <f aca="true" t="shared" si="0" ref="G6:G68">E6*F6</f>
        <v>141240</v>
      </c>
      <c r="H6" s="2"/>
      <c r="I6" s="3"/>
    </row>
    <row r="7" spans="1:9" ht="94.5">
      <c r="A7" s="8">
        <v>3</v>
      </c>
      <c r="B7" s="25" t="s">
        <v>205</v>
      </c>
      <c r="C7" s="27" t="s">
        <v>290</v>
      </c>
      <c r="D7" s="16" t="s">
        <v>21</v>
      </c>
      <c r="E7" s="22">
        <v>299</v>
      </c>
      <c r="F7" s="23">
        <v>74.9</v>
      </c>
      <c r="G7" s="20">
        <f t="shared" si="0"/>
        <v>22395.100000000002</v>
      </c>
      <c r="H7" s="2"/>
      <c r="I7" s="3"/>
    </row>
    <row r="8" spans="1:9" ht="94.5">
      <c r="A8" s="8">
        <v>4</v>
      </c>
      <c r="B8" s="25" t="s">
        <v>206</v>
      </c>
      <c r="C8" s="27" t="s">
        <v>291</v>
      </c>
      <c r="D8" s="16" t="s">
        <v>21</v>
      </c>
      <c r="E8" s="22">
        <v>200</v>
      </c>
      <c r="F8" s="23">
        <v>160.5</v>
      </c>
      <c r="G8" s="20">
        <f t="shared" si="0"/>
        <v>32100</v>
      </c>
      <c r="H8" s="2"/>
      <c r="I8" s="3"/>
    </row>
    <row r="9" spans="1:9" ht="141.75">
      <c r="A9" s="8">
        <v>5</v>
      </c>
      <c r="B9" s="25" t="s">
        <v>207</v>
      </c>
      <c r="C9" s="27" t="s">
        <v>292</v>
      </c>
      <c r="D9" s="16" t="s">
        <v>25</v>
      </c>
      <c r="E9" s="22">
        <v>7000</v>
      </c>
      <c r="F9" s="23">
        <v>25.52</v>
      </c>
      <c r="G9" s="20">
        <f t="shared" si="0"/>
        <v>178640</v>
      </c>
      <c r="H9" s="2"/>
      <c r="I9" s="3"/>
    </row>
    <row r="10" spans="1:9" ht="141.75">
      <c r="A10" s="8">
        <v>6</v>
      </c>
      <c r="B10" s="25" t="s">
        <v>208</v>
      </c>
      <c r="C10" s="27" t="s">
        <v>293</v>
      </c>
      <c r="D10" s="16" t="s">
        <v>25</v>
      </c>
      <c r="E10" s="22">
        <v>11000</v>
      </c>
      <c r="F10" s="23">
        <v>25.52</v>
      </c>
      <c r="G10" s="20">
        <f t="shared" si="0"/>
        <v>280720</v>
      </c>
      <c r="H10" s="2"/>
      <c r="I10" s="3"/>
    </row>
    <row r="11" spans="1:9" ht="141.75">
      <c r="A11" s="8">
        <v>7</v>
      </c>
      <c r="B11" s="25" t="s">
        <v>209</v>
      </c>
      <c r="C11" s="27" t="s">
        <v>294</v>
      </c>
      <c r="D11" s="16" t="s">
        <v>25</v>
      </c>
      <c r="E11" s="22">
        <v>7000</v>
      </c>
      <c r="F11" s="23">
        <v>25.52</v>
      </c>
      <c r="G11" s="20">
        <f t="shared" si="0"/>
        <v>178640</v>
      </c>
      <c r="H11" s="2"/>
      <c r="I11" s="3"/>
    </row>
    <row r="12" spans="1:9" ht="94.5">
      <c r="A12" s="8">
        <v>8</v>
      </c>
      <c r="B12" s="25" t="s">
        <v>210</v>
      </c>
      <c r="C12" s="27" t="s">
        <v>295</v>
      </c>
      <c r="D12" s="16" t="s">
        <v>21</v>
      </c>
      <c r="E12" s="22">
        <v>50000</v>
      </c>
      <c r="F12" s="23">
        <v>25.25</v>
      </c>
      <c r="G12" s="20">
        <f t="shared" si="0"/>
        <v>1262500</v>
      </c>
      <c r="H12" s="2"/>
      <c r="I12" s="3"/>
    </row>
    <row r="13" spans="1:9" ht="94.5">
      <c r="A13" s="8">
        <v>9</v>
      </c>
      <c r="B13" s="25" t="s">
        <v>211</v>
      </c>
      <c r="C13" s="27" t="s">
        <v>296</v>
      </c>
      <c r="D13" s="16" t="s">
        <v>21</v>
      </c>
      <c r="E13" s="22">
        <v>30000</v>
      </c>
      <c r="F13" s="23">
        <v>36.22</v>
      </c>
      <c r="G13" s="20">
        <f t="shared" si="0"/>
        <v>1086600</v>
      </c>
      <c r="H13" s="2"/>
      <c r="I13" s="3"/>
    </row>
    <row r="14" spans="1:9" ht="94.5">
      <c r="A14" s="8">
        <v>10</v>
      </c>
      <c r="B14" s="25" t="s">
        <v>212</v>
      </c>
      <c r="C14" s="27" t="s">
        <v>297</v>
      </c>
      <c r="D14" s="16" t="s">
        <v>21</v>
      </c>
      <c r="E14" s="22">
        <v>50000</v>
      </c>
      <c r="F14" s="23">
        <v>14.93</v>
      </c>
      <c r="G14" s="20">
        <f t="shared" si="0"/>
        <v>746500</v>
      </c>
      <c r="H14" s="2"/>
      <c r="I14" s="3"/>
    </row>
    <row r="15" spans="1:9" ht="94.5">
      <c r="A15" s="8">
        <v>11</v>
      </c>
      <c r="B15" s="25" t="s">
        <v>213</v>
      </c>
      <c r="C15" s="27" t="s">
        <v>298</v>
      </c>
      <c r="D15" s="16" t="s">
        <v>21</v>
      </c>
      <c r="E15" s="22">
        <v>31000</v>
      </c>
      <c r="F15" s="23">
        <v>15.73</v>
      </c>
      <c r="G15" s="20">
        <f t="shared" si="0"/>
        <v>487630</v>
      </c>
      <c r="H15" s="2"/>
      <c r="I15" s="3"/>
    </row>
    <row r="16" spans="1:9" ht="94.5">
      <c r="A16" s="8">
        <v>12</v>
      </c>
      <c r="B16" s="25" t="s">
        <v>214</v>
      </c>
      <c r="C16" s="27" t="s">
        <v>299</v>
      </c>
      <c r="D16" s="16" t="s">
        <v>21</v>
      </c>
      <c r="E16" s="22">
        <v>10200</v>
      </c>
      <c r="F16" s="23">
        <v>22.64</v>
      </c>
      <c r="G16" s="20">
        <f t="shared" si="0"/>
        <v>230928</v>
      </c>
      <c r="H16" s="2"/>
      <c r="I16" s="3"/>
    </row>
    <row r="17" spans="1:9" ht="141.75">
      <c r="A17" s="8">
        <v>13</v>
      </c>
      <c r="B17" s="25" t="s">
        <v>215</v>
      </c>
      <c r="C17" s="27" t="s">
        <v>300</v>
      </c>
      <c r="D17" s="16" t="s">
        <v>21</v>
      </c>
      <c r="E17" s="22">
        <v>1000</v>
      </c>
      <c r="F17" s="23">
        <v>490.06</v>
      </c>
      <c r="G17" s="20">
        <f t="shared" si="0"/>
        <v>490060</v>
      </c>
      <c r="H17" s="2"/>
      <c r="I17" s="3"/>
    </row>
    <row r="18" spans="1:9" ht="141.75">
      <c r="A18" s="8">
        <v>14</v>
      </c>
      <c r="B18" s="25" t="s">
        <v>216</v>
      </c>
      <c r="C18" s="27" t="s">
        <v>301</v>
      </c>
      <c r="D18" s="16" t="s">
        <v>21</v>
      </c>
      <c r="E18" s="22">
        <v>700</v>
      </c>
      <c r="F18" s="23">
        <v>1800</v>
      </c>
      <c r="G18" s="20">
        <f t="shared" si="0"/>
        <v>1260000</v>
      </c>
      <c r="H18" s="2"/>
      <c r="I18" s="3"/>
    </row>
    <row r="19" spans="1:9" ht="94.5">
      <c r="A19" s="8">
        <v>15</v>
      </c>
      <c r="B19" s="25" t="s">
        <v>217</v>
      </c>
      <c r="C19" s="27" t="s">
        <v>302</v>
      </c>
      <c r="D19" s="16" t="s">
        <v>21</v>
      </c>
      <c r="E19" s="22">
        <v>550</v>
      </c>
      <c r="F19" s="23">
        <v>481.5</v>
      </c>
      <c r="G19" s="20">
        <f t="shared" si="0"/>
        <v>264825</v>
      </c>
      <c r="H19" s="2"/>
      <c r="I19" s="3"/>
    </row>
    <row r="20" spans="1:9" ht="157.5">
      <c r="A20" s="8">
        <v>16</v>
      </c>
      <c r="B20" s="25" t="s">
        <v>218</v>
      </c>
      <c r="C20" s="27" t="s">
        <v>303</v>
      </c>
      <c r="D20" s="16" t="s">
        <v>21</v>
      </c>
      <c r="E20" s="22">
        <v>1000</v>
      </c>
      <c r="F20" s="23">
        <v>342.4</v>
      </c>
      <c r="G20" s="20">
        <f t="shared" si="0"/>
        <v>342400</v>
      </c>
      <c r="H20" s="2"/>
      <c r="I20" s="3"/>
    </row>
    <row r="21" spans="1:9" ht="141.75">
      <c r="A21" s="8">
        <v>17</v>
      </c>
      <c r="B21" s="25" t="s">
        <v>219</v>
      </c>
      <c r="C21" s="27" t="s">
        <v>304</v>
      </c>
      <c r="D21" s="16" t="s">
        <v>21</v>
      </c>
      <c r="E21" s="22">
        <v>300</v>
      </c>
      <c r="F21" s="23">
        <v>920.2</v>
      </c>
      <c r="G21" s="20">
        <f t="shared" si="0"/>
        <v>276060</v>
      </c>
      <c r="H21" s="2"/>
      <c r="I21" s="3"/>
    </row>
    <row r="22" spans="1:9" ht="78.75">
      <c r="A22" s="8">
        <v>18</v>
      </c>
      <c r="B22" s="25" t="s">
        <v>220</v>
      </c>
      <c r="C22" s="27" t="s">
        <v>305</v>
      </c>
      <c r="D22" s="16" t="s">
        <v>21</v>
      </c>
      <c r="E22" s="22">
        <v>300</v>
      </c>
      <c r="F22" s="23">
        <v>591.71</v>
      </c>
      <c r="G22" s="20">
        <f t="shared" si="0"/>
        <v>177513</v>
      </c>
      <c r="H22" s="2"/>
      <c r="I22" s="3"/>
    </row>
    <row r="23" spans="1:9" ht="110.25">
      <c r="A23" s="8">
        <v>19</v>
      </c>
      <c r="B23" s="25" t="s">
        <v>221</v>
      </c>
      <c r="C23" s="27" t="s">
        <v>306</v>
      </c>
      <c r="D23" s="16" t="s">
        <v>21</v>
      </c>
      <c r="E23" s="22">
        <v>200</v>
      </c>
      <c r="F23" s="23">
        <v>588.5</v>
      </c>
      <c r="G23" s="20">
        <f t="shared" si="0"/>
        <v>117700</v>
      </c>
      <c r="H23" s="2"/>
      <c r="I23" s="3"/>
    </row>
    <row r="24" spans="1:9" ht="78.75">
      <c r="A24" s="8">
        <v>20</v>
      </c>
      <c r="B24" s="25" t="s">
        <v>222</v>
      </c>
      <c r="C24" s="27" t="s">
        <v>307</v>
      </c>
      <c r="D24" s="16" t="s">
        <v>25</v>
      </c>
      <c r="E24" s="22">
        <v>4000</v>
      </c>
      <c r="F24" s="23">
        <v>13.7</v>
      </c>
      <c r="G24" s="20">
        <f t="shared" si="0"/>
        <v>54800</v>
      </c>
      <c r="H24" s="2"/>
      <c r="I24" s="3"/>
    </row>
    <row r="25" spans="1:9" ht="94.5">
      <c r="A25" s="8">
        <v>21</v>
      </c>
      <c r="B25" s="25" t="s">
        <v>223</v>
      </c>
      <c r="C25" s="27" t="s">
        <v>308</v>
      </c>
      <c r="D25" s="16" t="s">
        <v>21</v>
      </c>
      <c r="E25" s="22">
        <v>26</v>
      </c>
      <c r="F25" s="23">
        <v>278.2</v>
      </c>
      <c r="G25" s="20">
        <f t="shared" si="0"/>
        <v>7233.2</v>
      </c>
      <c r="H25" s="2"/>
      <c r="I25" s="3"/>
    </row>
    <row r="26" spans="1:9" ht="78.75">
      <c r="A26" s="8">
        <v>22</v>
      </c>
      <c r="B26" s="25" t="s">
        <v>224</v>
      </c>
      <c r="C26" s="27" t="s">
        <v>309</v>
      </c>
      <c r="D26" s="16" t="s">
        <v>24</v>
      </c>
      <c r="E26" s="22">
        <v>29</v>
      </c>
      <c r="F26" s="23">
        <v>160.5</v>
      </c>
      <c r="G26" s="20">
        <f t="shared" si="0"/>
        <v>4654.5</v>
      </c>
      <c r="H26" s="2"/>
      <c r="I26" s="3"/>
    </row>
    <row r="27" spans="1:9" ht="78.75">
      <c r="A27" s="8">
        <v>23</v>
      </c>
      <c r="B27" s="25" t="s">
        <v>225</v>
      </c>
      <c r="C27" s="27" t="s">
        <v>310</v>
      </c>
      <c r="D27" s="16" t="s">
        <v>21</v>
      </c>
      <c r="E27" s="22">
        <v>1500</v>
      </c>
      <c r="F27" s="23">
        <v>577.8</v>
      </c>
      <c r="G27" s="20">
        <f t="shared" si="0"/>
        <v>866699.9999999999</v>
      </c>
      <c r="H27" s="2"/>
      <c r="I27" s="3"/>
    </row>
    <row r="28" spans="1:9" ht="78.75">
      <c r="A28" s="8">
        <v>24</v>
      </c>
      <c r="B28" s="25" t="s">
        <v>226</v>
      </c>
      <c r="C28" s="27" t="s">
        <v>311</v>
      </c>
      <c r="D28" s="16" t="s">
        <v>21</v>
      </c>
      <c r="E28" s="22">
        <v>450</v>
      </c>
      <c r="F28" s="23">
        <v>770.4</v>
      </c>
      <c r="G28" s="20">
        <f t="shared" si="0"/>
        <v>346680</v>
      </c>
      <c r="H28" s="2"/>
      <c r="I28" s="3"/>
    </row>
    <row r="29" spans="1:9" ht="94.5">
      <c r="A29" s="8">
        <v>25</v>
      </c>
      <c r="B29" s="25" t="s">
        <v>227</v>
      </c>
      <c r="C29" s="27" t="s">
        <v>312</v>
      </c>
      <c r="D29" s="16" t="s">
        <v>21</v>
      </c>
      <c r="E29" s="22">
        <v>2000</v>
      </c>
      <c r="F29" s="23">
        <v>48.15</v>
      </c>
      <c r="G29" s="20">
        <f t="shared" si="0"/>
        <v>96300</v>
      </c>
      <c r="H29" s="2"/>
      <c r="I29" s="3"/>
    </row>
    <row r="30" spans="1:9" ht="110.25">
      <c r="A30" s="8">
        <v>26</v>
      </c>
      <c r="B30" s="25" t="s">
        <v>228</v>
      </c>
      <c r="C30" s="27" t="s">
        <v>313</v>
      </c>
      <c r="D30" s="16" t="s">
        <v>21</v>
      </c>
      <c r="E30" s="22">
        <v>1000</v>
      </c>
      <c r="F30" s="23">
        <v>48.15</v>
      </c>
      <c r="G30" s="20">
        <f t="shared" si="0"/>
        <v>48150</v>
      </c>
      <c r="H30" s="2"/>
      <c r="I30" s="3"/>
    </row>
    <row r="31" spans="1:9" ht="78.75">
      <c r="A31" s="8">
        <v>27</v>
      </c>
      <c r="B31" s="25" t="s">
        <v>229</v>
      </c>
      <c r="C31" s="27" t="s">
        <v>314</v>
      </c>
      <c r="D31" s="16" t="s">
        <v>21</v>
      </c>
      <c r="E31" s="22">
        <v>700</v>
      </c>
      <c r="F31" s="23">
        <v>652.7</v>
      </c>
      <c r="G31" s="20">
        <f t="shared" si="0"/>
        <v>456890.00000000006</v>
      </c>
      <c r="H31" s="2"/>
      <c r="I31" s="3"/>
    </row>
    <row r="32" spans="1:9" ht="78.75">
      <c r="A32" s="8">
        <v>28</v>
      </c>
      <c r="B32" s="25" t="s">
        <v>230</v>
      </c>
      <c r="C32" s="27" t="s">
        <v>315</v>
      </c>
      <c r="D32" s="16" t="s">
        <v>21</v>
      </c>
      <c r="E32" s="22">
        <v>300</v>
      </c>
      <c r="F32" s="23">
        <v>496.48</v>
      </c>
      <c r="G32" s="20">
        <f t="shared" si="0"/>
        <v>148944</v>
      </c>
      <c r="H32" s="2"/>
      <c r="I32" s="3"/>
    </row>
    <row r="33" spans="1:9" ht="78.75">
      <c r="A33" s="8">
        <v>29</v>
      </c>
      <c r="B33" s="25" t="s">
        <v>231</v>
      </c>
      <c r="C33" s="27" t="s">
        <v>316</v>
      </c>
      <c r="D33" s="16" t="s">
        <v>21</v>
      </c>
      <c r="E33" s="22">
        <v>5500</v>
      </c>
      <c r="F33" s="23">
        <v>716.9</v>
      </c>
      <c r="G33" s="20">
        <f t="shared" si="0"/>
        <v>3942950</v>
      </c>
      <c r="H33" s="2"/>
      <c r="I33" s="3"/>
    </row>
    <row r="34" spans="1:9" ht="78.75">
      <c r="A34" s="8">
        <v>30</v>
      </c>
      <c r="B34" s="25" t="s">
        <v>232</v>
      </c>
      <c r="C34" s="27" t="s">
        <v>317</v>
      </c>
      <c r="D34" s="16" t="s">
        <v>21</v>
      </c>
      <c r="E34" s="22">
        <v>1100</v>
      </c>
      <c r="F34" s="23">
        <v>430.14</v>
      </c>
      <c r="G34" s="20">
        <f t="shared" si="0"/>
        <v>473154</v>
      </c>
      <c r="H34" s="2"/>
      <c r="I34" s="3"/>
    </row>
    <row r="35" spans="1:9" ht="63">
      <c r="A35" s="8">
        <v>31</v>
      </c>
      <c r="B35" s="25" t="s">
        <v>233</v>
      </c>
      <c r="C35" s="27" t="s">
        <v>318</v>
      </c>
      <c r="D35" s="16" t="s">
        <v>21</v>
      </c>
      <c r="E35" s="22">
        <v>600</v>
      </c>
      <c r="F35" s="23">
        <v>194.74</v>
      </c>
      <c r="G35" s="20">
        <f t="shared" si="0"/>
        <v>116844</v>
      </c>
      <c r="H35" s="2"/>
      <c r="I35" s="3"/>
    </row>
    <row r="36" spans="1:9" ht="78.75">
      <c r="A36" s="8">
        <v>32</v>
      </c>
      <c r="B36" s="25" t="s">
        <v>234</v>
      </c>
      <c r="C36" s="27" t="s">
        <v>319</v>
      </c>
      <c r="D36" s="16" t="s">
        <v>21</v>
      </c>
      <c r="E36" s="22">
        <v>1500</v>
      </c>
      <c r="F36" s="23">
        <v>308.16</v>
      </c>
      <c r="G36" s="20">
        <f t="shared" si="0"/>
        <v>462240.00000000006</v>
      </c>
      <c r="H36" s="2"/>
      <c r="I36" s="3"/>
    </row>
    <row r="37" spans="1:9" ht="63">
      <c r="A37" s="8">
        <v>33</v>
      </c>
      <c r="B37" s="25" t="s">
        <v>233</v>
      </c>
      <c r="C37" s="27" t="s">
        <v>320</v>
      </c>
      <c r="D37" s="16" t="s">
        <v>21</v>
      </c>
      <c r="E37" s="22">
        <v>500</v>
      </c>
      <c r="F37" s="23">
        <v>425.86</v>
      </c>
      <c r="G37" s="20">
        <f t="shared" si="0"/>
        <v>212930</v>
      </c>
      <c r="H37" s="2"/>
      <c r="I37" s="3"/>
    </row>
    <row r="38" spans="1:9" ht="63">
      <c r="A38" s="8">
        <v>34</v>
      </c>
      <c r="B38" s="25" t="s">
        <v>233</v>
      </c>
      <c r="C38" s="27" t="s">
        <v>321</v>
      </c>
      <c r="D38" s="16" t="s">
        <v>21</v>
      </c>
      <c r="E38" s="22">
        <v>100</v>
      </c>
      <c r="F38" s="23">
        <v>952.3</v>
      </c>
      <c r="G38" s="20">
        <f t="shared" si="0"/>
        <v>95230</v>
      </c>
      <c r="H38" s="2"/>
      <c r="I38" s="3"/>
    </row>
    <row r="39" spans="1:9" ht="78.75">
      <c r="A39" s="8">
        <v>35</v>
      </c>
      <c r="B39" s="25" t="s">
        <v>235</v>
      </c>
      <c r="C39" s="27" t="s">
        <v>322</v>
      </c>
      <c r="D39" s="16" t="s">
        <v>21</v>
      </c>
      <c r="E39" s="22">
        <v>400</v>
      </c>
      <c r="F39" s="23">
        <v>174.41</v>
      </c>
      <c r="G39" s="20">
        <f t="shared" si="0"/>
        <v>69764</v>
      </c>
      <c r="H39" s="2"/>
      <c r="I39" s="3"/>
    </row>
    <row r="40" spans="1:9" ht="63">
      <c r="A40" s="8">
        <v>36</v>
      </c>
      <c r="B40" s="25" t="s">
        <v>236</v>
      </c>
      <c r="C40" s="27" t="s">
        <v>323</v>
      </c>
      <c r="D40" s="16" t="s">
        <v>21</v>
      </c>
      <c r="E40" s="22">
        <v>2500</v>
      </c>
      <c r="F40" s="23">
        <v>332.77</v>
      </c>
      <c r="G40" s="20">
        <f t="shared" si="0"/>
        <v>831925</v>
      </c>
      <c r="H40" s="2"/>
      <c r="I40" s="3"/>
    </row>
    <row r="41" spans="1:9" ht="78.75">
      <c r="A41" s="8">
        <v>37</v>
      </c>
      <c r="B41" s="25" t="s">
        <v>237</v>
      </c>
      <c r="C41" s="27" t="s">
        <v>324</v>
      </c>
      <c r="D41" s="16" t="s">
        <v>21</v>
      </c>
      <c r="E41" s="22">
        <v>1000</v>
      </c>
      <c r="F41" s="23">
        <v>727.6</v>
      </c>
      <c r="G41" s="20">
        <f t="shared" si="0"/>
        <v>727600</v>
      </c>
      <c r="H41" s="2"/>
      <c r="I41" s="3"/>
    </row>
    <row r="42" spans="1:9" ht="141.75">
      <c r="A42" s="8">
        <v>38</v>
      </c>
      <c r="B42" s="25" t="s">
        <v>238</v>
      </c>
      <c r="C42" s="27" t="s">
        <v>325</v>
      </c>
      <c r="D42" s="16" t="s">
        <v>21</v>
      </c>
      <c r="E42" s="22">
        <v>800</v>
      </c>
      <c r="F42" s="23">
        <v>119.84</v>
      </c>
      <c r="G42" s="20">
        <f t="shared" si="0"/>
        <v>95872</v>
      </c>
      <c r="H42" s="2"/>
      <c r="I42" s="3"/>
    </row>
    <row r="43" spans="1:9" ht="141.75">
      <c r="A43" s="8">
        <v>39</v>
      </c>
      <c r="B43" s="25" t="s">
        <v>239</v>
      </c>
      <c r="C43" s="27" t="s">
        <v>325</v>
      </c>
      <c r="D43" s="16" t="s">
        <v>21</v>
      </c>
      <c r="E43" s="22">
        <v>700</v>
      </c>
      <c r="F43" s="23">
        <v>251.45</v>
      </c>
      <c r="G43" s="20">
        <f t="shared" si="0"/>
        <v>176015</v>
      </c>
      <c r="H43" s="2"/>
      <c r="I43" s="3"/>
    </row>
    <row r="44" spans="1:9" ht="63">
      <c r="A44" s="8">
        <v>40</v>
      </c>
      <c r="B44" s="25" t="s">
        <v>240</v>
      </c>
      <c r="C44" s="27" t="s">
        <v>326</v>
      </c>
      <c r="D44" s="16" t="s">
        <v>21</v>
      </c>
      <c r="E44" s="22">
        <v>258</v>
      </c>
      <c r="F44" s="23">
        <v>3861.63</v>
      </c>
      <c r="G44" s="20">
        <f t="shared" si="0"/>
        <v>996300.54</v>
      </c>
      <c r="H44" s="2"/>
      <c r="I44" s="3"/>
    </row>
    <row r="45" spans="1:9" ht="63">
      <c r="A45" s="8">
        <v>41</v>
      </c>
      <c r="B45" s="25" t="s">
        <v>241</v>
      </c>
      <c r="C45" s="27" t="s">
        <v>327</v>
      </c>
      <c r="D45" s="16" t="s">
        <v>21</v>
      </c>
      <c r="E45" s="22">
        <v>80</v>
      </c>
      <c r="F45" s="23">
        <v>830.32</v>
      </c>
      <c r="G45" s="20">
        <f t="shared" si="0"/>
        <v>66425.6</v>
      </c>
      <c r="H45" s="2"/>
      <c r="I45" s="3"/>
    </row>
    <row r="46" spans="1:9" ht="63">
      <c r="A46" s="8">
        <v>42</v>
      </c>
      <c r="B46" s="25" t="s">
        <v>242</v>
      </c>
      <c r="C46" s="27" t="s">
        <v>328</v>
      </c>
      <c r="D46" s="16" t="s">
        <v>376</v>
      </c>
      <c r="E46" s="22">
        <v>15</v>
      </c>
      <c r="F46" s="23">
        <v>574.59</v>
      </c>
      <c r="G46" s="20">
        <f t="shared" si="0"/>
        <v>8618.85</v>
      </c>
      <c r="H46" s="2"/>
      <c r="I46" s="3"/>
    </row>
    <row r="47" spans="1:9" ht="63">
      <c r="A47" s="8">
        <v>43</v>
      </c>
      <c r="B47" s="25" t="s">
        <v>243</v>
      </c>
      <c r="C47" s="27" t="s">
        <v>329</v>
      </c>
      <c r="D47" s="16" t="s">
        <v>21</v>
      </c>
      <c r="E47" s="22">
        <v>50</v>
      </c>
      <c r="F47" s="23">
        <v>3445.4</v>
      </c>
      <c r="G47" s="20">
        <f t="shared" si="0"/>
        <v>172270</v>
      </c>
      <c r="H47" s="2"/>
      <c r="I47" s="3"/>
    </row>
    <row r="48" spans="1:9" ht="204.75">
      <c r="A48" s="8">
        <v>44</v>
      </c>
      <c r="B48" s="25" t="s">
        <v>244</v>
      </c>
      <c r="C48" s="27" t="s">
        <v>330</v>
      </c>
      <c r="D48" s="16" t="s">
        <v>377</v>
      </c>
      <c r="E48" s="22">
        <v>600</v>
      </c>
      <c r="F48" s="23">
        <v>522.16</v>
      </c>
      <c r="G48" s="20">
        <f t="shared" si="0"/>
        <v>313296</v>
      </c>
      <c r="H48" s="2"/>
      <c r="I48" s="3"/>
    </row>
    <row r="49" spans="1:9" ht="110.25">
      <c r="A49" s="8">
        <v>46</v>
      </c>
      <c r="B49" s="25" t="s">
        <v>245</v>
      </c>
      <c r="C49" s="27" t="s">
        <v>331</v>
      </c>
      <c r="D49" s="16" t="s">
        <v>21</v>
      </c>
      <c r="E49" s="22">
        <v>21</v>
      </c>
      <c r="F49" s="23">
        <v>256.8</v>
      </c>
      <c r="G49" s="20">
        <f t="shared" si="0"/>
        <v>5392.8</v>
      </c>
      <c r="H49" s="2"/>
      <c r="I49" s="3"/>
    </row>
    <row r="50" spans="1:9" ht="110.25">
      <c r="A50" s="8">
        <v>47</v>
      </c>
      <c r="B50" s="25" t="s">
        <v>246</v>
      </c>
      <c r="C50" s="27" t="s">
        <v>332</v>
      </c>
      <c r="D50" s="16" t="s">
        <v>21</v>
      </c>
      <c r="E50" s="22">
        <v>350</v>
      </c>
      <c r="F50" s="23">
        <v>256.8</v>
      </c>
      <c r="G50" s="20">
        <f t="shared" si="0"/>
        <v>89880</v>
      </c>
      <c r="H50" s="2"/>
      <c r="I50" s="3"/>
    </row>
    <row r="51" spans="1:9" ht="110.25">
      <c r="A51" s="8">
        <v>48</v>
      </c>
      <c r="B51" s="25" t="s">
        <v>247</v>
      </c>
      <c r="C51" s="27" t="s">
        <v>333</v>
      </c>
      <c r="D51" s="16" t="s">
        <v>21</v>
      </c>
      <c r="E51" s="22">
        <v>700</v>
      </c>
      <c r="F51" s="23">
        <v>256.8</v>
      </c>
      <c r="G51" s="20">
        <f t="shared" si="0"/>
        <v>179760</v>
      </c>
      <c r="H51" s="2"/>
      <c r="I51" s="3"/>
    </row>
    <row r="52" spans="1:9" ht="110.25">
      <c r="A52" s="8">
        <v>49</v>
      </c>
      <c r="B52" s="25" t="s">
        <v>248</v>
      </c>
      <c r="C52" s="27" t="s">
        <v>334</v>
      </c>
      <c r="D52" s="16" t="s">
        <v>21</v>
      </c>
      <c r="E52" s="22">
        <v>500</v>
      </c>
      <c r="F52" s="23">
        <v>256.8</v>
      </c>
      <c r="G52" s="20">
        <f t="shared" si="0"/>
        <v>128400</v>
      </c>
      <c r="H52" s="2"/>
      <c r="I52" s="3"/>
    </row>
    <row r="53" spans="1:9" ht="110.25">
      <c r="A53" s="8">
        <v>50</v>
      </c>
      <c r="B53" s="25" t="s">
        <v>249</v>
      </c>
      <c r="C53" s="27" t="s">
        <v>335</v>
      </c>
      <c r="D53" s="16" t="s">
        <v>21</v>
      </c>
      <c r="E53" s="22">
        <v>450</v>
      </c>
      <c r="F53" s="23">
        <v>256.8</v>
      </c>
      <c r="G53" s="20">
        <f t="shared" si="0"/>
        <v>115560</v>
      </c>
      <c r="H53" s="2"/>
      <c r="I53" s="3"/>
    </row>
    <row r="54" spans="1:9" ht="110.25">
      <c r="A54" s="8">
        <v>51</v>
      </c>
      <c r="B54" s="25" t="s">
        <v>250</v>
      </c>
      <c r="C54" s="27" t="s">
        <v>336</v>
      </c>
      <c r="D54" s="16" t="s">
        <v>21</v>
      </c>
      <c r="E54" s="22">
        <v>300</v>
      </c>
      <c r="F54" s="23">
        <v>256.8</v>
      </c>
      <c r="G54" s="20">
        <f t="shared" si="0"/>
        <v>77040</v>
      </c>
      <c r="H54" s="2"/>
      <c r="I54" s="3"/>
    </row>
    <row r="55" spans="1:9" ht="110.25">
      <c r="A55" s="8">
        <v>52</v>
      </c>
      <c r="B55" s="25" t="s">
        <v>251</v>
      </c>
      <c r="C55" s="27" t="s">
        <v>337</v>
      </c>
      <c r="D55" s="16" t="s">
        <v>21</v>
      </c>
      <c r="E55" s="22">
        <v>20</v>
      </c>
      <c r="F55" s="23">
        <v>256.8</v>
      </c>
      <c r="G55" s="20">
        <f t="shared" si="0"/>
        <v>5136</v>
      </c>
      <c r="H55" s="2"/>
      <c r="I55" s="3"/>
    </row>
    <row r="56" spans="1:9" ht="94.5">
      <c r="A56" s="8">
        <v>53</v>
      </c>
      <c r="B56" s="25" t="s">
        <v>252</v>
      </c>
      <c r="C56" s="27" t="s">
        <v>338</v>
      </c>
      <c r="D56" s="16" t="s">
        <v>21</v>
      </c>
      <c r="E56" s="22">
        <v>250</v>
      </c>
      <c r="F56" s="23">
        <v>111.28</v>
      </c>
      <c r="G56" s="20">
        <f t="shared" si="0"/>
        <v>27820</v>
      </c>
      <c r="H56" s="2"/>
      <c r="I56" s="3"/>
    </row>
    <row r="57" spans="1:9" ht="94.5">
      <c r="A57" s="8">
        <v>54</v>
      </c>
      <c r="B57" s="25" t="s">
        <v>253</v>
      </c>
      <c r="C57" s="27" t="s">
        <v>339</v>
      </c>
      <c r="D57" s="16" t="s">
        <v>21</v>
      </c>
      <c r="E57" s="22">
        <v>2200</v>
      </c>
      <c r="F57" s="23">
        <v>111.28</v>
      </c>
      <c r="G57" s="20">
        <f t="shared" si="0"/>
        <v>244816</v>
      </c>
      <c r="H57" s="2"/>
      <c r="I57" s="3"/>
    </row>
    <row r="58" spans="1:9" ht="94.5">
      <c r="A58" s="8">
        <v>55</v>
      </c>
      <c r="B58" s="25" t="s">
        <v>254</v>
      </c>
      <c r="C58" s="27" t="s">
        <v>340</v>
      </c>
      <c r="D58" s="16" t="s">
        <v>21</v>
      </c>
      <c r="E58" s="22">
        <v>500</v>
      </c>
      <c r="F58" s="23">
        <v>111.28</v>
      </c>
      <c r="G58" s="20">
        <f t="shared" si="0"/>
        <v>55640</v>
      </c>
      <c r="H58" s="2"/>
      <c r="I58" s="3"/>
    </row>
    <row r="59" spans="1:9" ht="94.5">
      <c r="A59" s="8">
        <v>56</v>
      </c>
      <c r="B59" s="25" t="s">
        <v>255</v>
      </c>
      <c r="C59" s="27" t="s">
        <v>341</v>
      </c>
      <c r="D59" s="16" t="s">
        <v>21</v>
      </c>
      <c r="E59" s="22">
        <v>550</v>
      </c>
      <c r="F59" s="23">
        <v>111.28</v>
      </c>
      <c r="G59" s="20">
        <f t="shared" si="0"/>
        <v>61204</v>
      </c>
      <c r="H59" s="2"/>
      <c r="I59" s="3"/>
    </row>
    <row r="60" spans="1:9" ht="94.5">
      <c r="A60" s="8">
        <v>57</v>
      </c>
      <c r="B60" s="25" t="s">
        <v>256</v>
      </c>
      <c r="C60" s="27" t="s">
        <v>342</v>
      </c>
      <c r="D60" s="16" t="s">
        <v>21</v>
      </c>
      <c r="E60" s="22">
        <v>1000</v>
      </c>
      <c r="F60" s="23">
        <v>111.28</v>
      </c>
      <c r="G60" s="20">
        <f t="shared" si="0"/>
        <v>111280</v>
      </c>
      <c r="H60" s="2"/>
      <c r="I60" s="3"/>
    </row>
    <row r="61" spans="1:9" ht="94.5">
      <c r="A61" s="8">
        <v>58</v>
      </c>
      <c r="B61" s="25" t="s">
        <v>257</v>
      </c>
      <c r="C61" s="27" t="s">
        <v>343</v>
      </c>
      <c r="D61" s="16" t="s">
        <v>21</v>
      </c>
      <c r="E61" s="22">
        <v>200</v>
      </c>
      <c r="F61" s="23">
        <v>74.9</v>
      </c>
      <c r="G61" s="20">
        <f t="shared" si="0"/>
        <v>14980.000000000002</v>
      </c>
      <c r="H61" s="2"/>
      <c r="I61" s="3"/>
    </row>
    <row r="62" spans="1:9" ht="94.5">
      <c r="A62" s="8">
        <v>59</v>
      </c>
      <c r="B62" s="25" t="s">
        <v>258</v>
      </c>
      <c r="C62" s="27" t="s">
        <v>344</v>
      </c>
      <c r="D62" s="16" t="s">
        <v>21</v>
      </c>
      <c r="E62" s="22">
        <v>1500</v>
      </c>
      <c r="F62" s="23">
        <v>74.9</v>
      </c>
      <c r="G62" s="20">
        <f t="shared" si="0"/>
        <v>112350.00000000001</v>
      </c>
      <c r="H62" s="2"/>
      <c r="I62" s="3"/>
    </row>
    <row r="63" spans="1:9" ht="94.5">
      <c r="A63" s="8">
        <v>60</v>
      </c>
      <c r="B63" s="25" t="s">
        <v>259</v>
      </c>
      <c r="C63" s="27" t="s">
        <v>345</v>
      </c>
      <c r="D63" s="16" t="s">
        <v>21</v>
      </c>
      <c r="E63" s="22">
        <v>100</v>
      </c>
      <c r="F63" s="23">
        <v>74.9</v>
      </c>
      <c r="G63" s="20">
        <f t="shared" si="0"/>
        <v>7490.000000000001</v>
      </c>
      <c r="H63" s="2"/>
      <c r="I63" s="3"/>
    </row>
    <row r="64" spans="1:9" ht="94.5">
      <c r="A64" s="8">
        <v>61</v>
      </c>
      <c r="B64" s="25" t="s">
        <v>260</v>
      </c>
      <c r="C64" s="27" t="s">
        <v>346</v>
      </c>
      <c r="D64" s="16" t="s">
        <v>21</v>
      </c>
      <c r="E64" s="22">
        <v>650</v>
      </c>
      <c r="F64" s="23">
        <v>74.9</v>
      </c>
      <c r="G64" s="20">
        <f t="shared" si="0"/>
        <v>48685.00000000001</v>
      </c>
      <c r="H64" s="2"/>
      <c r="I64" s="3"/>
    </row>
    <row r="65" spans="1:9" ht="78.75">
      <c r="A65" s="8">
        <v>62</v>
      </c>
      <c r="B65" s="25" t="s">
        <v>261</v>
      </c>
      <c r="C65" s="27" t="s">
        <v>347</v>
      </c>
      <c r="D65" s="16" t="s">
        <v>21</v>
      </c>
      <c r="E65" s="22">
        <v>200</v>
      </c>
      <c r="F65" s="23">
        <v>144.45</v>
      </c>
      <c r="G65" s="20">
        <f t="shared" si="0"/>
        <v>28889.999999999996</v>
      </c>
      <c r="H65" s="2"/>
      <c r="I65" s="3"/>
    </row>
    <row r="66" spans="1:9" ht="78.75">
      <c r="A66" s="8">
        <v>63</v>
      </c>
      <c r="B66" s="25" t="s">
        <v>262</v>
      </c>
      <c r="C66" s="27" t="s">
        <v>348</v>
      </c>
      <c r="D66" s="16" t="s">
        <v>21</v>
      </c>
      <c r="E66" s="22">
        <v>100</v>
      </c>
      <c r="F66" s="23">
        <v>136.96</v>
      </c>
      <c r="G66" s="20">
        <f t="shared" si="0"/>
        <v>13696</v>
      </c>
      <c r="H66" s="2"/>
      <c r="I66" s="3"/>
    </row>
    <row r="67" spans="1:9" ht="78.75">
      <c r="A67" s="8">
        <v>64</v>
      </c>
      <c r="B67" s="25" t="s">
        <v>263</v>
      </c>
      <c r="C67" s="27" t="s">
        <v>349</v>
      </c>
      <c r="D67" s="16" t="s">
        <v>21</v>
      </c>
      <c r="E67" s="22">
        <v>100</v>
      </c>
      <c r="F67" s="23">
        <v>144.45</v>
      </c>
      <c r="G67" s="20">
        <f t="shared" si="0"/>
        <v>14444.999999999998</v>
      </c>
      <c r="H67" s="2"/>
      <c r="I67" s="3"/>
    </row>
    <row r="68" spans="1:9" ht="78.75">
      <c r="A68" s="8">
        <v>65</v>
      </c>
      <c r="B68" s="25" t="s">
        <v>264</v>
      </c>
      <c r="C68" s="27" t="s">
        <v>350</v>
      </c>
      <c r="D68" s="16" t="s">
        <v>21</v>
      </c>
      <c r="E68" s="22">
        <v>20</v>
      </c>
      <c r="F68" s="23">
        <v>144.45</v>
      </c>
      <c r="G68" s="20">
        <f t="shared" si="0"/>
        <v>2889</v>
      </c>
      <c r="H68" s="2"/>
      <c r="I68" s="3"/>
    </row>
    <row r="69" spans="1:9" ht="78.75">
      <c r="A69" s="8">
        <v>66</v>
      </c>
      <c r="B69" s="25" t="s">
        <v>265</v>
      </c>
      <c r="C69" s="27" t="s">
        <v>351</v>
      </c>
      <c r="D69" s="16" t="s">
        <v>24</v>
      </c>
      <c r="E69" s="22">
        <v>300</v>
      </c>
      <c r="F69" s="23">
        <v>4066</v>
      </c>
      <c r="G69" s="20">
        <f aca="true" t="shared" si="1" ref="G69:G93">E69*F69</f>
        <v>1219800</v>
      </c>
      <c r="H69" s="2"/>
      <c r="I69" s="3"/>
    </row>
    <row r="70" spans="1:9" ht="78.75">
      <c r="A70" s="8">
        <v>67</v>
      </c>
      <c r="B70" s="25" t="s">
        <v>266</v>
      </c>
      <c r="C70" s="27" t="s">
        <v>352</v>
      </c>
      <c r="D70" s="16" t="s">
        <v>21</v>
      </c>
      <c r="E70" s="22">
        <v>400</v>
      </c>
      <c r="F70" s="23">
        <v>3862.7</v>
      </c>
      <c r="G70" s="20">
        <f t="shared" si="1"/>
        <v>1545080</v>
      </c>
      <c r="H70" s="2"/>
      <c r="I70" s="3"/>
    </row>
    <row r="71" spans="1:9" ht="94.5">
      <c r="A71" s="8">
        <v>68</v>
      </c>
      <c r="B71" s="25" t="s">
        <v>267</v>
      </c>
      <c r="C71" s="27" t="s">
        <v>353</v>
      </c>
      <c r="D71" s="16" t="s">
        <v>21</v>
      </c>
      <c r="E71" s="22">
        <v>1500</v>
      </c>
      <c r="F71" s="23">
        <v>2086.5</v>
      </c>
      <c r="G71" s="20">
        <f t="shared" si="1"/>
        <v>3129750</v>
      </c>
      <c r="H71" s="2"/>
      <c r="I71" s="3"/>
    </row>
    <row r="72" spans="1:9" ht="110.25">
      <c r="A72" s="8">
        <v>69</v>
      </c>
      <c r="B72" s="25" t="s">
        <v>268</v>
      </c>
      <c r="C72" s="27" t="s">
        <v>354</v>
      </c>
      <c r="D72" s="16" t="s">
        <v>21</v>
      </c>
      <c r="E72" s="22">
        <v>2000</v>
      </c>
      <c r="F72" s="23">
        <v>606.69</v>
      </c>
      <c r="G72" s="20">
        <f t="shared" si="1"/>
        <v>1213380</v>
      </c>
      <c r="H72" s="2"/>
      <c r="I72" s="3"/>
    </row>
    <row r="73" spans="1:9" ht="110.25">
      <c r="A73" s="8">
        <v>70</v>
      </c>
      <c r="B73" s="25" t="s">
        <v>269</v>
      </c>
      <c r="C73" s="27" t="s">
        <v>355</v>
      </c>
      <c r="D73" s="16" t="s">
        <v>21</v>
      </c>
      <c r="E73" s="22">
        <v>2000</v>
      </c>
      <c r="F73" s="23">
        <v>799.83</v>
      </c>
      <c r="G73" s="20">
        <f t="shared" si="1"/>
        <v>1599660</v>
      </c>
      <c r="H73" s="2"/>
      <c r="I73" s="3"/>
    </row>
    <row r="74" spans="1:9" ht="126">
      <c r="A74" s="8">
        <v>71</v>
      </c>
      <c r="B74" s="25" t="s">
        <v>270</v>
      </c>
      <c r="C74" s="27" t="s">
        <v>356</v>
      </c>
      <c r="D74" s="16" t="s">
        <v>21</v>
      </c>
      <c r="E74" s="22">
        <v>3000</v>
      </c>
      <c r="F74" s="23">
        <v>251.45</v>
      </c>
      <c r="G74" s="20">
        <f t="shared" si="1"/>
        <v>754350</v>
      </c>
      <c r="H74" s="2"/>
      <c r="I74" s="3"/>
    </row>
    <row r="75" spans="1:9" ht="78.75">
      <c r="A75" s="8">
        <v>72</v>
      </c>
      <c r="B75" s="25" t="s">
        <v>271</v>
      </c>
      <c r="C75" s="27" t="s">
        <v>357</v>
      </c>
      <c r="D75" s="16" t="s">
        <v>21</v>
      </c>
      <c r="E75" s="22">
        <v>2000</v>
      </c>
      <c r="F75" s="23">
        <v>481.5</v>
      </c>
      <c r="G75" s="20">
        <f t="shared" si="1"/>
        <v>963000</v>
      </c>
      <c r="H75" s="2"/>
      <c r="I75" s="3"/>
    </row>
    <row r="76" spans="1:9" ht="78.75">
      <c r="A76" s="8">
        <v>73</v>
      </c>
      <c r="B76" s="25" t="s">
        <v>272</v>
      </c>
      <c r="C76" s="27" t="s">
        <v>358</v>
      </c>
      <c r="D76" s="16" t="s">
        <v>21</v>
      </c>
      <c r="E76" s="22">
        <v>220</v>
      </c>
      <c r="F76" s="23">
        <v>834.6</v>
      </c>
      <c r="G76" s="20">
        <f t="shared" si="1"/>
        <v>183612</v>
      </c>
      <c r="H76" s="2"/>
      <c r="I76" s="3"/>
    </row>
    <row r="77" spans="1:9" ht="78.75">
      <c r="A77" s="8">
        <v>74</v>
      </c>
      <c r="B77" s="25" t="s">
        <v>273</v>
      </c>
      <c r="C77" s="27" t="s">
        <v>359</v>
      </c>
      <c r="D77" s="16" t="s">
        <v>21</v>
      </c>
      <c r="E77" s="22">
        <v>220</v>
      </c>
      <c r="F77" s="23">
        <v>759.7</v>
      </c>
      <c r="G77" s="20">
        <f t="shared" si="1"/>
        <v>167134</v>
      </c>
      <c r="H77" s="2"/>
      <c r="I77" s="3"/>
    </row>
    <row r="78" spans="1:9" ht="78.75">
      <c r="A78" s="8">
        <v>75</v>
      </c>
      <c r="B78" s="25" t="s">
        <v>274</v>
      </c>
      <c r="C78" s="27" t="s">
        <v>360</v>
      </c>
      <c r="D78" s="16" t="s">
        <v>21</v>
      </c>
      <c r="E78" s="22">
        <v>10000</v>
      </c>
      <c r="F78" s="23">
        <v>54.89</v>
      </c>
      <c r="G78" s="20">
        <f t="shared" si="1"/>
        <v>548900</v>
      </c>
      <c r="H78" s="2"/>
      <c r="I78" s="3"/>
    </row>
    <row r="79" spans="1:9" ht="63">
      <c r="A79" s="8">
        <v>76</v>
      </c>
      <c r="B79" s="25" t="s">
        <v>275</v>
      </c>
      <c r="C79" s="27" t="s">
        <v>361</v>
      </c>
      <c r="D79" s="16" t="s">
        <v>21</v>
      </c>
      <c r="E79" s="22">
        <v>20</v>
      </c>
      <c r="F79" s="23">
        <v>535</v>
      </c>
      <c r="G79" s="20">
        <f t="shared" si="1"/>
        <v>10700</v>
      </c>
      <c r="H79" s="2"/>
      <c r="I79" s="3"/>
    </row>
    <row r="80" spans="1:9" ht="94.5">
      <c r="A80" s="8">
        <v>77</v>
      </c>
      <c r="B80" s="25" t="s">
        <v>276</v>
      </c>
      <c r="C80" s="27" t="s">
        <v>362</v>
      </c>
      <c r="D80" s="16" t="s">
        <v>21</v>
      </c>
      <c r="E80" s="22">
        <v>90</v>
      </c>
      <c r="F80" s="23">
        <v>1198.4</v>
      </c>
      <c r="G80" s="20">
        <f t="shared" si="1"/>
        <v>107856.00000000001</v>
      </c>
      <c r="H80" s="2"/>
      <c r="I80" s="3"/>
    </row>
    <row r="81" spans="1:9" ht="94.5">
      <c r="A81" s="8">
        <v>78</v>
      </c>
      <c r="B81" s="25" t="s">
        <v>277</v>
      </c>
      <c r="C81" s="27" t="s">
        <v>363</v>
      </c>
      <c r="D81" s="16" t="s">
        <v>21</v>
      </c>
      <c r="E81" s="22">
        <v>650</v>
      </c>
      <c r="F81" s="23">
        <v>996.17</v>
      </c>
      <c r="G81" s="20">
        <f t="shared" si="1"/>
        <v>647510.5</v>
      </c>
      <c r="H81" s="2"/>
      <c r="I81" s="3"/>
    </row>
    <row r="82" spans="1:9" ht="94.5">
      <c r="A82" s="8">
        <v>79</v>
      </c>
      <c r="B82" s="25" t="s">
        <v>278</v>
      </c>
      <c r="C82" s="27" t="s">
        <v>364</v>
      </c>
      <c r="D82" s="16" t="s">
        <v>21</v>
      </c>
      <c r="E82" s="22">
        <v>650</v>
      </c>
      <c r="F82" s="23">
        <v>996.17</v>
      </c>
      <c r="G82" s="20">
        <f t="shared" si="1"/>
        <v>647510.5</v>
      </c>
      <c r="H82" s="2"/>
      <c r="I82" s="3"/>
    </row>
    <row r="83" spans="1:9" ht="78.75">
      <c r="A83" s="8">
        <v>80</v>
      </c>
      <c r="B83" s="25" t="s">
        <v>279</v>
      </c>
      <c r="C83" s="27" t="s">
        <v>365</v>
      </c>
      <c r="D83" s="16" t="s">
        <v>21</v>
      </c>
      <c r="E83" s="22">
        <v>1000</v>
      </c>
      <c r="F83" s="23">
        <v>513</v>
      </c>
      <c r="G83" s="20">
        <f t="shared" si="1"/>
        <v>513000</v>
      </c>
      <c r="H83" s="2"/>
      <c r="I83" s="3"/>
    </row>
    <row r="84" spans="1:9" ht="63">
      <c r="A84" s="8">
        <v>81</v>
      </c>
      <c r="B84" s="25" t="s">
        <v>280</v>
      </c>
      <c r="C84" s="27" t="s">
        <v>366</v>
      </c>
      <c r="D84" s="16" t="s">
        <v>21</v>
      </c>
      <c r="E84" s="22">
        <v>24</v>
      </c>
      <c r="F84" s="23">
        <v>503.97</v>
      </c>
      <c r="G84" s="20">
        <f t="shared" si="1"/>
        <v>12095.28</v>
      </c>
      <c r="H84" s="2"/>
      <c r="I84" s="3"/>
    </row>
    <row r="85" spans="1:9" ht="63">
      <c r="A85" s="8">
        <v>82</v>
      </c>
      <c r="B85" s="25" t="s">
        <v>280</v>
      </c>
      <c r="C85" s="27" t="s">
        <v>367</v>
      </c>
      <c r="D85" s="16" t="s">
        <v>21</v>
      </c>
      <c r="E85" s="22">
        <v>200</v>
      </c>
      <c r="F85" s="23">
        <v>503.97</v>
      </c>
      <c r="G85" s="20">
        <f t="shared" si="1"/>
        <v>100794</v>
      </c>
      <c r="H85" s="2"/>
      <c r="I85" s="3"/>
    </row>
    <row r="86" spans="1:9" ht="63">
      <c r="A86" s="8">
        <v>83</v>
      </c>
      <c r="B86" s="25" t="s">
        <v>280</v>
      </c>
      <c r="C86" s="27" t="s">
        <v>368</v>
      </c>
      <c r="D86" s="16" t="s">
        <v>21</v>
      </c>
      <c r="E86" s="22">
        <v>20</v>
      </c>
      <c r="F86" s="23">
        <v>503.97</v>
      </c>
      <c r="G86" s="20">
        <f t="shared" si="1"/>
        <v>10079.400000000001</v>
      </c>
      <c r="H86" s="2"/>
      <c r="I86" s="3"/>
    </row>
    <row r="87" spans="1:9" ht="78.75">
      <c r="A87" s="8">
        <v>84</v>
      </c>
      <c r="B87" s="25" t="s">
        <v>281</v>
      </c>
      <c r="C87" s="27" t="s">
        <v>369</v>
      </c>
      <c r="D87" s="16" t="s">
        <v>21</v>
      </c>
      <c r="E87" s="22">
        <v>2000</v>
      </c>
      <c r="F87" s="23">
        <v>513.6</v>
      </c>
      <c r="G87" s="20">
        <f t="shared" si="1"/>
        <v>1027200</v>
      </c>
      <c r="H87" s="2"/>
      <c r="I87" s="3"/>
    </row>
    <row r="88" spans="1:9" ht="63">
      <c r="A88" s="8">
        <v>85</v>
      </c>
      <c r="B88" s="25" t="s">
        <v>282</v>
      </c>
      <c r="C88" s="27" t="s">
        <v>370</v>
      </c>
      <c r="D88" s="16" t="s">
        <v>21</v>
      </c>
      <c r="E88" s="22">
        <v>95</v>
      </c>
      <c r="F88" s="23">
        <v>2675</v>
      </c>
      <c r="G88" s="20">
        <f t="shared" si="1"/>
        <v>254125</v>
      </c>
      <c r="H88" s="2"/>
      <c r="I88" s="3"/>
    </row>
    <row r="89" spans="1:9" ht="63">
      <c r="A89" s="8">
        <v>86</v>
      </c>
      <c r="B89" s="25" t="s">
        <v>283</v>
      </c>
      <c r="C89" s="27" t="s">
        <v>371</v>
      </c>
      <c r="D89" s="16" t="s">
        <v>21</v>
      </c>
      <c r="E89" s="22">
        <v>100</v>
      </c>
      <c r="F89" s="23">
        <v>2675</v>
      </c>
      <c r="G89" s="20">
        <f t="shared" si="1"/>
        <v>267500</v>
      </c>
      <c r="H89" s="2"/>
      <c r="I89" s="3"/>
    </row>
    <row r="90" spans="1:9" ht="63">
      <c r="A90" s="8">
        <v>87</v>
      </c>
      <c r="B90" s="25" t="s">
        <v>284</v>
      </c>
      <c r="C90" s="27" t="s">
        <v>372</v>
      </c>
      <c r="D90" s="16" t="s">
        <v>21</v>
      </c>
      <c r="E90" s="22">
        <v>80</v>
      </c>
      <c r="F90" s="23">
        <v>2675</v>
      </c>
      <c r="G90" s="20">
        <f t="shared" si="1"/>
        <v>214000</v>
      </c>
      <c r="H90" s="2"/>
      <c r="I90" s="3"/>
    </row>
    <row r="91" spans="1:9" ht="94.5">
      <c r="A91" s="8">
        <v>88</v>
      </c>
      <c r="B91" s="25" t="s">
        <v>285</v>
      </c>
      <c r="C91" s="27" t="s">
        <v>373</v>
      </c>
      <c r="D91" s="16" t="s">
        <v>21</v>
      </c>
      <c r="E91" s="22">
        <v>100</v>
      </c>
      <c r="F91" s="23">
        <v>1658.5</v>
      </c>
      <c r="G91" s="20">
        <f t="shared" si="1"/>
        <v>165850</v>
      </c>
      <c r="H91" s="2"/>
      <c r="I91" s="3"/>
    </row>
    <row r="92" spans="1:9" ht="63">
      <c r="A92" s="8">
        <v>89</v>
      </c>
      <c r="B92" s="25" t="s">
        <v>286</v>
      </c>
      <c r="C92" s="27" t="s">
        <v>374</v>
      </c>
      <c r="D92" s="16" t="s">
        <v>21</v>
      </c>
      <c r="E92" s="22">
        <v>2000</v>
      </c>
      <c r="F92" s="23">
        <v>385.2</v>
      </c>
      <c r="G92" s="20">
        <f t="shared" si="1"/>
        <v>770400</v>
      </c>
      <c r="H92" s="2"/>
      <c r="I92" s="3"/>
    </row>
    <row r="93" spans="1:9" ht="63">
      <c r="A93" s="8">
        <v>90</v>
      </c>
      <c r="B93" s="25" t="s">
        <v>287</v>
      </c>
      <c r="C93" s="27" t="s">
        <v>375</v>
      </c>
      <c r="D93" s="16" t="s">
        <v>21</v>
      </c>
      <c r="E93" s="22">
        <v>2000</v>
      </c>
      <c r="F93" s="23">
        <v>224.7</v>
      </c>
      <c r="G93" s="20">
        <f t="shared" si="1"/>
        <v>449400</v>
      </c>
      <c r="H93" s="2"/>
      <c r="I93" s="3"/>
    </row>
    <row r="94" spans="1:7" ht="18.75">
      <c r="A94" s="38" t="s">
        <v>13</v>
      </c>
      <c r="B94" s="39"/>
      <c r="C94" s="40"/>
      <c r="D94" s="12"/>
      <c r="E94" s="13"/>
      <c r="F94" s="13"/>
      <c r="G94" s="21">
        <f>SUM(G5:G93)</f>
        <v>36859018.27</v>
      </c>
    </row>
    <row r="96" spans="1:7" ht="15">
      <c r="A96" s="41" t="s">
        <v>12</v>
      </c>
      <c r="B96" s="41"/>
      <c r="C96" s="41"/>
      <c r="D96" s="41"/>
      <c r="E96" s="41"/>
      <c r="F96" s="41"/>
      <c r="G96" s="41"/>
    </row>
    <row r="97" spans="1:7" ht="15">
      <c r="A97" s="41"/>
      <c r="B97" s="41"/>
      <c r="C97" s="41"/>
      <c r="D97" s="41"/>
      <c r="E97" s="41"/>
      <c r="F97" s="41"/>
      <c r="G97" s="41"/>
    </row>
    <row r="98" spans="1:7" ht="15">
      <c r="A98" s="41"/>
      <c r="B98" s="41"/>
      <c r="C98" s="41"/>
      <c r="D98" s="41"/>
      <c r="E98" s="41"/>
      <c r="F98" s="41"/>
      <c r="G98" s="41"/>
    </row>
    <row r="99" spans="1:7" ht="15">
      <c r="A99" s="41"/>
      <c r="B99" s="41"/>
      <c r="C99" s="41"/>
      <c r="D99" s="41"/>
      <c r="E99" s="41"/>
      <c r="F99" s="41"/>
      <c r="G99" s="41"/>
    </row>
    <row r="100" spans="1:7" ht="15">
      <c r="A100" s="41"/>
      <c r="B100" s="41"/>
      <c r="C100" s="41"/>
      <c r="D100" s="41"/>
      <c r="E100" s="41"/>
      <c r="F100" s="41"/>
      <c r="G100" s="41"/>
    </row>
    <row r="101" spans="1:7" ht="15">
      <c r="A101" s="41"/>
      <c r="B101" s="41"/>
      <c r="C101" s="41"/>
      <c r="D101" s="41"/>
      <c r="E101" s="41"/>
      <c r="F101" s="41"/>
      <c r="G101" s="41"/>
    </row>
    <row r="102" spans="1:7" ht="15">
      <c r="A102" s="41"/>
      <c r="B102" s="41"/>
      <c r="C102" s="41"/>
      <c r="D102" s="41"/>
      <c r="E102" s="41"/>
      <c r="F102" s="41"/>
      <c r="G102" s="41"/>
    </row>
    <row r="103" spans="1:7" ht="15">
      <c r="A103" s="41"/>
      <c r="B103" s="41"/>
      <c r="C103" s="41"/>
      <c r="D103" s="41"/>
      <c r="E103" s="41"/>
      <c r="F103" s="41"/>
      <c r="G103" s="41"/>
    </row>
    <row r="104" spans="1:7" ht="15">
      <c r="A104" s="41"/>
      <c r="B104" s="41"/>
      <c r="C104" s="41"/>
      <c r="D104" s="41"/>
      <c r="E104" s="41"/>
      <c r="F104" s="41"/>
      <c r="G104" s="41"/>
    </row>
    <row r="105" spans="1:7" ht="15">
      <c r="A105" s="41"/>
      <c r="B105" s="41"/>
      <c r="C105" s="41"/>
      <c r="D105" s="41"/>
      <c r="E105" s="41"/>
      <c r="F105" s="41"/>
      <c r="G105" s="41"/>
    </row>
    <row r="106" spans="1:7" ht="15">
      <c r="A106" s="41"/>
      <c r="B106" s="41"/>
      <c r="C106" s="41"/>
      <c r="D106" s="41"/>
      <c r="E106" s="41"/>
      <c r="F106" s="41"/>
      <c r="G106" s="41"/>
    </row>
    <row r="107" spans="1:7" ht="15">
      <c r="A107" s="41"/>
      <c r="B107" s="41"/>
      <c r="C107" s="41"/>
      <c r="D107" s="41"/>
      <c r="E107" s="41"/>
      <c r="F107" s="41"/>
      <c r="G107" s="41"/>
    </row>
    <row r="108" spans="1:7" ht="15">
      <c r="A108" s="41"/>
      <c r="B108" s="41"/>
      <c r="C108" s="41"/>
      <c r="D108" s="41"/>
      <c r="E108" s="41"/>
      <c r="F108" s="41"/>
      <c r="G108" s="41"/>
    </row>
    <row r="109" spans="1:7" ht="15">
      <c r="A109" s="41"/>
      <c r="B109" s="41"/>
      <c r="C109" s="41"/>
      <c r="D109" s="41"/>
      <c r="E109" s="41"/>
      <c r="F109" s="41"/>
      <c r="G109" s="41"/>
    </row>
    <row r="110" spans="1:7" ht="15">
      <c r="A110" s="41"/>
      <c r="B110" s="41"/>
      <c r="C110" s="41"/>
      <c r="D110" s="41"/>
      <c r="E110" s="41"/>
      <c r="F110" s="41"/>
      <c r="G110" s="41"/>
    </row>
    <row r="111" spans="1:7" ht="15">
      <c r="A111" s="41"/>
      <c r="B111" s="41"/>
      <c r="C111" s="41"/>
      <c r="D111" s="41"/>
      <c r="E111" s="41"/>
      <c r="F111" s="41"/>
      <c r="G111" s="41"/>
    </row>
    <row r="112" spans="1:7" ht="15">
      <c r="A112" s="41"/>
      <c r="B112" s="41"/>
      <c r="C112" s="41"/>
      <c r="D112" s="41"/>
      <c r="E112" s="41"/>
      <c r="F112" s="41"/>
      <c r="G112" s="41"/>
    </row>
    <row r="113" spans="1:7" ht="15">
      <c r="A113" s="41"/>
      <c r="B113" s="41"/>
      <c r="C113" s="41"/>
      <c r="D113" s="41"/>
      <c r="E113" s="41"/>
      <c r="F113" s="41"/>
      <c r="G113" s="41"/>
    </row>
    <row r="114" spans="1:7" ht="15">
      <c r="A114" s="41"/>
      <c r="B114" s="41"/>
      <c r="C114" s="41"/>
      <c r="D114" s="41"/>
      <c r="E114" s="41"/>
      <c r="F114" s="41"/>
      <c r="G114" s="41"/>
    </row>
  </sheetData>
  <sheetProtection/>
  <autoFilter ref="A3:G94"/>
  <mergeCells count="10">
    <mergeCell ref="F3:F4"/>
    <mergeCell ref="G3:G4"/>
    <mergeCell ref="A94:C94"/>
    <mergeCell ref="A96:G114"/>
    <mergeCell ref="C1:F1"/>
    <mergeCell ref="A3:A4"/>
    <mergeCell ref="B3:B4"/>
    <mergeCell ref="C3:C4"/>
    <mergeCell ref="D3:D4"/>
    <mergeCell ref="E3:E4"/>
  </mergeCells>
  <dataValidations count="1">
    <dataValidation type="whole" allowBlank="1" showInputMessage="1" showErrorMessage="1" sqref="H3:H93">
      <formula1>1</formula1>
      <formula2>50000000</formula2>
    </dataValidation>
  </dataValidations>
  <printOptions horizontalCentered="1"/>
  <pageMargins left="0.2362204724409449" right="0" top="0.15748031496062992" bottom="0.15748031496062992" header="0.31496062992125984" footer="0.31496062992125984"/>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G112"/>
  <sheetViews>
    <sheetView tabSelected="1" zoomScale="70" zoomScaleNormal="70" zoomScalePageLayoutView="0" workbookViewId="0" topLeftCell="A76">
      <selection activeCell="D5" sqref="D5:F93"/>
    </sheetView>
  </sheetViews>
  <sheetFormatPr defaultColWidth="9.140625" defaultRowHeight="15"/>
  <cols>
    <col min="2" max="2" width="55.28125" style="0" customWidth="1"/>
    <col min="3" max="3" width="150.7109375" style="0" customWidth="1"/>
    <col min="4" max="4" width="12.00390625" style="0" customWidth="1"/>
    <col min="5" max="5" width="15.8515625" style="0" customWidth="1"/>
    <col min="6" max="6" width="16.57421875" style="0" customWidth="1"/>
    <col min="7" max="7" width="19.57421875" style="0" customWidth="1"/>
  </cols>
  <sheetData>
    <row r="1" spans="1:7" ht="18.75">
      <c r="A1" s="6"/>
      <c r="B1" s="48" t="s">
        <v>3</v>
      </c>
      <c r="C1" s="48"/>
      <c r="D1" s="48"/>
      <c r="E1" s="48"/>
      <c r="F1" s="48"/>
      <c r="G1" s="6"/>
    </row>
    <row r="2" spans="1:7" ht="15">
      <c r="A2" s="6"/>
      <c r="B2" s="24"/>
      <c r="C2" s="28"/>
      <c r="D2" s="28"/>
      <c r="E2" s="28"/>
      <c r="F2" s="5"/>
      <c r="G2" s="6"/>
    </row>
    <row r="3" spans="1:7" ht="15">
      <c r="A3" s="49" t="s">
        <v>20</v>
      </c>
      <c r="B3" s="50" t="s">
        <v>0</v>
      </c>
      <c r="C3" s="50" t="s">
        <v>1</v>
      </c>
      <c r="D3" s="50" t="s">
        <v>2</v>
      </c>
      <c r="E3" s="51" t="s">
        <v>4</v>
      </c>
      <c r="F3" s="51" t="s">
        <v>15</v>
      </c>
      <c r="G3" s="51" t="s">
        <v>16</v>
      </c>
    </row>
    <row r="4" spans="1:7" ht="15">
      <c r="A4" s="49"/>
      <c r="B4" s="50"/>
      <c r="C4" s="50"/>
      <c r="D4" s="50"/>
      <c r="E4" s="51"/>
      <c r="F4" s="51"/>
      <c r="G4" s="51"/>
    </row>
    <row r="5" spans="1:7" ht="94.5">
      <c r="A5" s="29">
        <v>1</v>
      </c>
      <c r="B5" s="25" t="s">
        <v>26</v>
      </c>
      <c r="C5" s="35" t="s">
        <v>116</v>
      </c>
      <c r="D5" s="16" t="s">
        <v>14</v>
      </c>
      <c r="E5" s="22">
        <v>6000</v>
      </c>
      <c r="F5" s="22">
        <v>103.79</v>
      </c>
      <c r="G5" s="30">
        <f aca="true" t="shared" si="0" ref="G5:G93">E5*F5</f>
        <v>622740</v>
      </c>
    </row>
    <row r="6" spans="1:7" ht="94.5">
      <c r="A6" s="31">
        <v>2</v>
      </c>
      <c r="B6" s="25" t="s">
        <v>27</v>
      </c>
      <c r="C6" s="35" t="s">
        <v>117</v>
      </c>
      <c r="D6" s="16" t="s">
        <v>14</v>
      </c>
      <c r="E6" s="22">
        <v>1100</v>
      </c>
      <c r="F6" s="22">
        <v>128.4</v>
      </c>
      <c r="G6" s="32">
        <f t="shared" si="0"/>
        <v>141240</v>
      </c>
    </row>
    <row r="7" spans="1:7" ht="94.5">
      <c r="A7" s="31">
        <v>3</v>
      </c>
      <c r="B7" s="25" t="s">
        <v>28</v>
      </c>
      <c r="C7" s="35" t="s">
        <v>118</v>
      </c>
      <c r="D7" s="16" t="s">
        <v>14</v>
      </c>
      <c r="E7" s="22">
        <v>299</v>
      </c>
      <c r="F7" s="22">
        <v>74.9</v>
      </c>
      <c r="G7" s="32">
        <f t="shared" si="0"/>
        <v>22395.100000000002</v>
      </c>
    </row>
    <row r="8" spans="1:7" ht="94.5">
      <c r="A8" s="31">
        <v>4</v>
      </c>
      <c r="B8" s="25" t="s">
        <v>29</v>
      </c>
      <c r="C8" s="35" t="s">
        <v>119</v>
      </c>
      <c r="D8" s="16" t="s">
        <v>14</v>
      </c>
      <c r="E8" s="22">
        <v>200</v>
      </c>
      <c r="F8" s="22">
        <v>160.5</v>
      </c>
      <c r="G8" s="32">
        <f t="shared" si="0"/>
        <v>32100</v>
      </c>
    </row>
    <row r="9" spans="1:7" ht="141.75">
      <c r="A9" s="31">
        <v>5</v>
      </c>
      <c r="B9" s="25" t="s">
        <v>30</v>
      </c>
      <c r="C9" s="35" t="s">
        <v>120</v>
      </c>
      <c r="D9" s="16" t="s">
        <v>23</v>
      </c>
      <c r="E9" s="22">
        <v>7000</v>
      </c>
      <c r="F9" s="22">
        <v>25.52</v>
      </c>
      <c r="G9" s="32">
        <f t="shared" si="0"/>
        <v>178640</v>
      </c>
    </row>
    <row r="10" spans="1:7" ht="141.75">
      <c r="A10" s="31">
        <v>6</v>
      </c>
      <c r="B10" s="25" t="s">
        <v>31</v>
      </c>
      <c r="C10" s="35" t="s">
        <v>121</v>
      </c>
      <c r="D10" s="16" t="s">
        <v>23</v>
      </c>
      <c r="E10" s="22">
        <v>11000</v>
      </c>
      <c r="F10" s="22">
        <v>25.52</v>
      </c>
      <c r="G10" s="32">
        <f t="shared" si="0"/>
        <v>280720</v>
      </c>
    </row>
    <row r="11" spans="1:7" ht="141.75">
      <c r="A11" s="31">
        <v>7</v>
      </c>
      <c r="B11" s="25" t="s">
        <v>32</v>
      </c>
      <c r="C11" s="35" t="s">
        <v>122</v>
      </c>
      <c r="D11" s="16" t="s">
        <v>23</v>
      </c>
      <c r="E11" s="22">
        <v>7000</v>
      </c>
      <c r="F11" s="22">
        <v>25.52</v>
      </c>
      <c r="G11" s="32">
        <f t="shared" si="0"/>
        <v>178640</v>
      </c>
    </row>
    <row r="12" spans="1:7" ht="78.75">
      <c r="A12" s="31">
        <v>8</v>
      </c>
      <c r="B12" s="25" t="s">
        <v>33</v>
      </c>
      <c r="C12" s="35" t="s">
        <v>123</v>
      </c>
      <c r="D12" s="16" t="s">
        <v>14</v>
      </c>
      <c r="E12" s="22">
        <v>50000</v>
      </c>
      <c r="F12" s="22">
        <v>25.25</v>
      </c>
      <c r="G12" s="32">
        <f t="shared" si="0"/>
        <v>1262500</v>
      </c>
    </row>
    <row r="13" spans="1:7" ht="78.75">
      <c r="A13" s="31">
        <v>9</v>
      </c>
      <c r="B13" s="25" t="s">
        <v>34</v>
      </c>
      <c r="C13" s="35" t="s">
        <v>124</v>
      </c>
      <c r="D13" s="16" t="s">
        <v>14</v>
      </c>
      <c r="E13" s="22">
        <v>30000</v>
      </c>
      <c r="F13" s="22">
        <v>36.22</v>
      </c>
      <c r="G13" s="32">
        <f t="shared" si="0"/>
        <v>1086600</v>
      </c>
    </row>
    <row r="14" spans="1:7" ht="78.75">
      <c r="A14" s="31">
        <v>10</v>
      </c>
      <c r="B14" s="25" t="s">
        <v>35</v>
      </c>
      <c r="C14" s="35" t="s">
        <v>125</v>
      </c>
      <c r="D14" s="16" t="s">
        <v>14</v>
      </c>
      <c r="E14" s="22">
        <v>50000</v>
      </c>
      <c r="F14" s="22">
        <v>14.93</v>
      </c>
      <c r="G14" s="32">
        <f t="shared" si="0"/>
        <v>746500</v>
      </c>
    </row>
    <row r="15" spans="1:7" ht="78.75">
      <c r="A15" s="31">
        <v>11</v>
      </c>
      <c r="B15" s="25" t="s">
        <v>36</v>
      </c>
      <c r="C15" s="35" t="s">
        <v>126</v>
      </c>
      <c r="D15" s="16" t="s">
        <v>14</v>
      </c>
      <c r="E15" s="22">
        <v>31000</v>
      </c>
      <c r="F15" s="22">
        <v>15.73</v>
      </c>
      <c r="G15" s="32">
        <f t="shared" si="0"/>
        <v>487630</v>
      </c>
    </row>
    <row r="16" spans="1:7" ht="78.75">
      <c r="A16" s="31">
        <v>12</v>
      </c>
      <c r="B16" s="25" t="s">
        <v>37</v>
      </c>
      <c r="C16" s="35" t="s">
        <v>127</v>
      </c>
      <c r="D16" s="16" t="s">
        <v>14</v>
      </c>
      <c r="E16" s="22">
        <v>10200</v>
      </c>
      <c r="F16" s="22">
        <v>22.64</v>
      </c>
      <c r="G16" s="32">
        <f t="shared" si="0"/>
        <v>230928</v>
      </c>
    </row>
    <row r="17" spans="1:7" ht="141.75">
      <c r="A17" s="31">
        <v>13</v>
      </c>
      <c r="B17" s="25" t="s">
        <v>38</v>
      </c>
      <c r="C17" s="35" t="s">
        <v>128</v>
      </c>
      <c r="D17" s="16" t="s">
        <v>14</v>
      </c>
      <c r="E17" s="22">
        <v>1000</v>
      </c>
      <c r="F17" s="22">
        <v>490.06</v>
      </c>
      <c r="G17" s="32">
        <f t="shared" si="0"/>
        <v>490060</v>
      </c>
    </row>
    <row r="18" spans="1:7" ht="110.25">
      <c r="A18" s="31">
        <v>14</v>
      </c>
      <c r="B18" s="25" t="s">
        <v>39</v>
      </c>
      <c r="C18" s="35" t="s">
        <v>129</v>
      </c>
      <c r="D18" s="16" t="s">
        <v>14</v>
      </c>
      <c r="E18" s="22">
        <v>700</v>
      </c>
      <c r="F18" s="22">
        <v>1800</v>
      </c>
      <c r="G18" s="32">
        <f t="shared" si="0"/>
        <v>1260000</v>
      </c>
    </row>
    <row r="19" spans="1:7" ht="110.25">
      <c r="A19" s="31">
        <v>15</v>
      </c>
      <c r="B19" s="25" t="s">
        <v>40</v>
      </c>
      <c r="C19" s="35" t="s">
        <v>130</v>
      </c>
      <c r="D19" s="16" t="s">
        <v>14</v>
      </c>
      <c r="E19" s="22">
        <v>550</v>
      </c>
      <c r="F19" s="22">
        <v>481.5</v>
      </c>
      <c r="G19" s="32">
        <f t="shared" si="0"/>
        <v>264825</v>
      </c>
    </row>
    <row r="20" spans="1:7" ht="110.25">
      <c r="A20" s="31">
        <v>16</v>
      </c>
      <c r="B20" s="25" t="s">
        <v>41</v>
      </c>
      <c r="C20" s="35" t="s">
        <v>131</v>
      </c>
      <c r="D20" s="16" t="s">
        <v>14</v>
      </c>
      <c r="E20" s="22">
        <v>1000</v>
      </c>
      <c r="F20" s="22">
        <v>342.4</v>
      </c>
      <c r="G20" s="32">
        <f t="shared" si="0"/>
        <v>342400</v>
      </c>
    </row>
    <row r="21" spans="1:7" ht="157.5">
      <c r="A21" s="31">
        <v>17</v>
      </c>
      <c r="B21" s="25" t="s">
        <v>42</v>
      </c>
      <c r="C21" s="35" t="s">
        <v>132</v>
      </c>
      <c r="D21" s="16" t="s">
        <v>14</v>
      </c>
      <c r="E21" s="22">
        <v>300</v>
      </c>
      <c r="F21" s="22">
        <v>920.2</v>
      </c>
      <c r="G21" s="32">
        <f t="shared" si="0"/>
        <v>276060</v>
      </c>
    </row>
    <row r="22" spans="1:7" ht="63">
      <c r="A22" s="31">
        <v>18</v>
      </c>
      <c r="B22" s="25" t="s">
        <v>43</v>
      </c>
      <c r="C22" s="35" t="s">
        <v>133</v>
      </c>
      <c r="D22" s="16" t="s">
        <v>14</v>
      </c>
      <c r="E22" s="22">
        <v>300</v>
      </c>
      <c r="F22" s="22">
        <v>591.71</v>
      </c>
      <c r="G22" s="32">
        <f t="shared" si="0"/>
        <v>177513</v>
      </c>
    </row>
    <row r="23" spans="1:7" ht="78.75">
      <c r="A23" s="31">
        <v>19</v>
      </c>
      <c r="B23" s="25" t="s">
        <v>44</v>
      </c>
      <c r="C23" s="35" t="s">
        <v>134</v>
      </c>
      <c r="D23" s="16" t="s">
        <v>14</v>
      </c>
      <c r="E23" s="22">
        <v>200</v>
      </c>
      <c r="F23" s="22">
        <v>588.5</v>
      </c>
      <c r="G23" s="32">
        <f t="shared" si="0"/>
        <v>117700</v>
      </c>
    </row>
    <row r="24" spans="1:7" ht="94.5">
      <c r="A24" s="31">
        <v>20</v>
      </c>
      <c r="B24" s="25" t="s">
        <v>45</v>
      </c>
      <c r="C24" s="35" t="s">
        <v>135</v>
      </c>
      <c r="D24" s="16" t="s">
        <v>23</v>
      </c>
      <c r="E24" s="22">
        <v>4000</v>
      </c>
      <c r="F24" s="22">
        <v>13.7</v>
      </c>
      <c r="G24" s="32">
        <f t="shared" si="0"/>
        <v>54800</v>
      </c>
    </row>
    <row r="25" spans="1:7" ht="110.25">
      <c r="A25" s="31">
        <v>21</v>
      </c>
      <c r="B25" s="25" t="s">
        <v>46</v>
      </c>
      <c r="C25" s="35" t="s">
        <v>136</v>
      </c>
      <c r="D25" s="16" t="s">
        <v>14</v>
      </c>
      <c r="E25" s="22">
        <v>26</v>
      </c>
      <c r="F25" s="22">
        <v>278.2</v>
      </c>
      <c r="G25" s="32">
        <f t="shared" si="0"/>
        <v>7233.2</v>
      </c>
    </row>
    <row r="26" spans="1:7" ht="63">
      <c r="A26" s="31">
        <v>22</v>
      </c>
      <c r="B26" s="25" t="s">
        <v>47</v>
      </c>
      <c r="C26" s="35" t="s">
        <v>137</v>
      </c>
      <c r="D26" s="16" t="s">
        <v>113</v>
      </c>
      <c r="E26" s="22">
        <v>29</v>
      </c>
      <c r="F26" s="22">
        <v>160.5</v>
      </c>
      <c r="G26" s="32">
        <f t="shared" si="0"/>
        <v>4654.5</v>
      </c>
    </row>
    <row r="27" spans="1:7" ht="78.75">
      <c r="A27" s="31">
        <v>23</v>
      </c>
      <c r="B27" s="25" t="s">
        <v>48</v>
      </c>
      <c r="C27" s="35" t="s">
        <v>138</v>
      </c>
      <c r="D27" s="16" t="s">
        <v>14</v>
      </c>
      <c r="E27" s="22">
        <v>1500</v>
      </c>
      <c r="F27" s="22">
        <v>577.8</v>
      </c>
      <c r="G27" s="32">
        <f t="shared" si="0"/>
        <v>866699.9999999999</v>
      </c>
    </row>
    <row r="28" spans="1:7" ht="78.75">
      <c r="A28" s="31">
        <v>24</v>
      </c>
      <c r="B28" s="25" t="s">
        <v>49</v>
      </c>
      <c r="C28" s="35" t="s">
        <v>139</v>
      </c>
      <c r="D28" s="16" t="s">
        <v>14</v>
      </c>
      <c r="E28" s="22">
        <v>450</v>
      </c>
      <c r="F28" s="22">
        <v>770.4</v>
      </c>
      <c r="G28" s="32">
        <f t="shared" si="0"/>
        <v>346680</v>
      </c>
    </row>
    <row r="29" spans="1:7" ht="110.25">
      <c r="A29" s="31">
        <v>25</v>
      </c>
      <c r="B29" s="25" t="s">
        <v>50</v>
      </c>
      <c r="C29" s="35" t="s">
        <v>140</v>
      </c>
      <c r="D29" s="16" t="s">
        <v>14</v>
      </c>
      <c r="E29" s="22">
        <v>2000</v>
      </c>
      <c r="F29" s="22">
        <v>48.15</v>
      </c>
      <c r="G29" s="32">
        <f t="shared" si="0"/>
        <v>96300</v>
      </c>
    </row>
    <row r="30" spans="1:7" ht="110.25">
      <c r="A30" s="31">
        <v>26</v>
      </c>
      <c r="B30" s="25" t="s">
        <v>51</v>
      </c>
      <c r="C30" s="35" t="s">
        <v>141</v>
      </c>
      <c r="D30" s="16" t="s">
        <v>14</v>
      </c>
      <c r="E30" s="22">
        <v>1000</v>
      </c>
      <c r="F30" s="22">
        <v>48.15</v>
      </c>
      <c r="G30" s="32">
        <f t="shared" si="0"/>
        <v>48150</v>
      </c>
    </row>
    <row r="31" spans="1:7" ht="78.75">
      <c r="A31" s="31">
        <v>27</v>
      </c>
      <c r="B31" s="25" t="s">
        <v>52</v>
      </c>
      <c r="C31" s="35" t="s">
        <v>142</v>
      </c>
      <c r="D31" s="16" t="s">
        <v>14</v>
      </c>
      <c r="E31" s="22">
        <v>700</v>
      </c>
      <c r="F31" s="22">
        <v>652.7</v>
      </c>
      <c r="G31" s="32">
        <f t="shared" si="0"/>
        <v>456890.00000000006</v>
      </c>
    </row>
    <row r="32" spans="1:7" ht="78.75">
      <c r="A32" s="31">
        <v>28</v>
      </c>
      <c r="B32" s="25" t="s">
        <v>53</v>
      </c>
      <c r="C32" s="35" t="s">
        <v>143</v>
      </c>
      <c r="D32" s="16" t="s">
        <v>14</v>
      </c>
      <c r="E32" s="22">
        <v>300</v>
      </c>
      <c r="F32" s="22">
        <v>496.48</v>
      </c>
      <c r="G32" s="32">
        <f t="shared" si="0"/>
        <v>148944</v>
      </c>
    </row>
    <row r="33" spans="1:7" ht="78.75">
      <c r="A33" s="31">
        <v>29</v>
      </c>
      <c r="B33" s="25" t="s">
        <v>54</v>
      </c>
      <c r="C33" s="35" t="s">
        <v>144</v>
      </c>
      <c r="D33" s="16" t="s">
        <v>14</v>
      </c>
      <c r="E33" s="22">
        <v>5500</v>
      </c>
      <c r="F33" s="22">
        <v>716.9</v>
      </c>
      <c r="G33" s="32">
        <f t="shared" si="0"/>
        <v>3942950</v>
      </c>
    </row>
    <row r="34" spans="1:7" ht="78.75">
      <c r="A34" s="31">
        <v>30</v>
      </c>
      <c r="B34" s="25" t="s">
        <v>55</v>
      </c>
      <c r="C34" s="35" t="s">
        <v>111</v>
      </c>
      <c r="D34" s="16" t="s">
        <v>14</v>
      </c>
      <c r="E34" s="22">
        <v>1100</v>
      </c>
      <c r="F34" s="22">
        <v>430.14</v>
      </c>
      <c r="G34" s="32">
        <f t="shared" si="0"/>
        <v>473154</v>
      </c>
    </row>
    <row r="35" spans="1:7" ht="47.25">
      <c r="A35" s="31">
        <v>31</v>
      </c>
      <c r="B35" s="25" t="s">
        <v>56</v>
      </c>
      <c r="C35" s="35" t="s">
        <v>145</v>
      </c>
      <c r="D35" s="16" t="s">
        <v>14</v>
      </c>
      <c r="E35" s="22">
        <v>600</v>
      </c>
      <c r="F35" s="22">
        <v>194.74</v>
      </c>
      <c r="G35" s="32">
        <f t="shared" si="0"/>
        <v>116844</v>
      </c>
    </row>
    <row r="36" spans="1:7" ht="78.75">
      <c r="A36" s="31">
        <v>32</v>
      </c>
      <c r="B36" s="25" t="s">
        <v>57</v>
      </c>
      <c r="C36" s="35" t="s">
        <v>146</v>
      </c>
      <c r="D36" s="16" t="s">
        <v>14</v>
      </c>
      <c r="E36" s="22">
        <v>1500</v>
      </c>
      <c r="F36" s="22">
        <v>308.16</v>
      </c>
      <c r="G36" s="32">
        <f t="shared" si="0"/>
        <v>462240.00000000006</v>
      </c>
    </row>
    <row r="37" spans="1:7" ht="47.25">
      <c r="A37" s="31">
        <v>33</v>
      </c>
      <c r="B37" s="25" t="s">
        <v>56</v>
      </c>
      <c r="C37" s="35" t="s">
        <v>147</v>
      </c>
      <c r="D37" s="16" t="s">
        <v>14</v>
      </c>
      <c r="E37" s="22">
        <v>500</v>
      </c>
      <c r="F37" s="22">
        <v>425.86</v>
      </c>
      <c r="G37" s="32">
        <f t="shared" si="0"/>
        <v>212930</v>
      </c>
    </row>
    <row r="38" spans="1:7" ht="47.25">
      <c r="A38" s="31">
        <v>34</v>
      </c>
      <c r="B38" s="25" t="s">
        <v>56</v>
      </c>
      <c r="C38" s="35" t="s">
        <v>148</v>
      </c>
      <c r="D38" s="16" t="s">
        <v>14</v>
      </c>
      <c r="E38" s="22">
        <v>100</v>
      </c>
      <c r="F38" s="22">
        <v>952.3</v>
      </c>
      <c r="G38" s="32">
        <f t="shared" si="0"/>
        <v>95230</v>
      </c>
    </row>
    <row r="39" spans="1:7" ht="78.75">
      <c r="A39" s="31">
        <v>35</v>
      </c>
      <c r="B39" s="25" t="s">
        <v>58</v>
      </c>
      <c r="C39" s="35" t="s">
        <v>149</v>
      </c>
      <c r="D39" s="16" t="s">
        <v>14</v>
      </c>
      <c r="E39" s="22">
        <v>400</v>
      </c>
      <c r="F39" s="22">
        <v>174.41</v>
      </c>
      <c r="G39" s="32">
        <f t="shared" si="0"/>
        <v>69764</v>
      </c>
    </row>
    <row r="40" spans="1:7" ht="47.25">
      <c r="A40" s="31">
        <v>36</v>
      </c>
      <c r="B40" s="25" t="s">
        <v>59</v>
      </c>
      <c r="C40" s="35" t="s">
        <v>150</v>
      </c>
      <c r="D40" s="16" t="s">
        <v>14</v>
      </c>
      <c r="E40" s="22">
        <v>2500</v>
      </c>
      <c r="F40" s="22">
        <v>332.77</v>
      </c>
      <c r="G40" s="32">
        <f t="shared" si="0"/>
        <v>831925</v>
      </c>
    </row>
    <row r="41" spans="1:7" ht="63">
      <c r="A41" s="31">
        <v>37</v>
      </c>
      <c r="B41" s="25" t="s">
        <v>60</v>
      </c>
      <c r="C41" s="35" t="s">
        <v>151</v>
      </c>
      <c r="D41" s="16" t="s">
        <v>14</v>
      </c>
      <c r="E41" s="22">
        <v>1000</v>
      </c>
      <c r="F41" s="22">
        <v>727.6</v>
      </c>
      <c r="G41" s="32">
        <f t="shared" si="0"/>
        <v>727600</v>
      </c>
    </row>
    <row r="42" spans="1:7" ht="110.25">
      <c r="A42" s="31">
        <v>38</v>
      </c>
      <c r="B42" s="25" t="s">
        <v>61</v>
      </c>
      <c r="C42" s="35" t="s">
        <v>152</v>
      </c>
      <c r="D42" s="16" t="s">
        <v>14</v>
      </c>
      <c r="E42" s="22">
        <v>800</v>
      </c>
      <c r="F42" s="22">
        <v>119.84</v>
      </c>
      <c r="G42" s="32">
        <f t="shared" si="0"/>
        <v>95872</v>
      </c>
    </row>
    <row r="43" spans="1:7" ht="110.25">
      <c r="A43" s="31">
        <v>39</v>
      </c>
      <c r="B43" s="25" t="s">
        <v>62</v>
      </c>
      <c r="C43" s="35" t="s">
        <v>153</v>
      </c>
      <c r="D43" s="16" t="s">
        <v>14</v>
      </c>
      <c r="E43" s="22">
        <v>700</v>
      </c>
      <c r="F43" s="22">
        <v>251.45</v>
      </c>
      <c r="G43" s="32">
        <f t="shared" si="0"/>
        <v>176015</v>
      </c>
    </row>
    <row r="44" spans="1:7" ht="47.25">
      <c r="A44" s="31">
        <v>40</v>
      </c>
      <c r="B44" s="25" t="s">
        <v>63</v>
      </c>
      <c r="C44" s="35" t="s">
        <v>154</v>
      </c>
      <c r="D44" s="16" t="s">
        <v>14</v>
      </c>
      <c r="E44" s="22">
        <v>258</v>
      </c>
      <c r="F44" s="22">
        <v>3861.63</v>
      </c>
      <c r="G44" s="32">
        <f t="shared" si="0"/>
        <v>996300.54</v>
      </c>
    </row>
    <row r="45" spans="1:7" ht="47.25">
      <c r="A45" s="31">
        <v>41</v>
      </c>
      <c r="B45" s="25" t="s">
        <v>64</v>
      </c>
      <c r="C45" s="35" t="s">
        <v>155</v>
      </c>
      <c r="D45" s="16" t="s">
        <v>14</v>
      </c>
      <c r="E45" s="22">
        <v>80</v>
      </c>
      <c r="F45" s="22">
        <v>830.32</v>
      </c>
      <c r="G45" s="32">
        <f t="shared" si="0"/>
        <v>66425.6</v>
      </c>
    </row>
    <row r="46" spans="1:7" ht="47.25">
      <c r="A46" s="31">
        <v>42</v>
      </c>
      <c r="B46" s="25" t="s">
        <v>65</v>
      </c>
      <c r="C46" s="35" t="s">
        <v>156</v>
      </c>
      <c r="D46" s="16" t="s">
        <v>114</v>
      </c>
      <c r="E46" s="22">
        <v>15</v>
      </c>
      <c r="F46" s="22">
        <v>574.59</v>
      </c>
      <c r="G46" s="32">
        <f t="shared" si="0"/>
        <v>8618.85</v>
      </c>
    </row>
    <row r="47" spans="1:7" ht="47.25">
      <c r="A47" s="31">
        <v>43</v>
      </c>
      <c r="B47" s="25" t="s">
        <v>66</v>
      </c>
      <c r="C47" s="35" t="s">
        <v>157</v>
      </c>
      <c r="D47" s="16" t="s">
        <v>14</v>
      </c>
      <c r="E47" s="22">
        <v>50</v>
      </c>
      <c r="F47" s="22">
        <v>3445.4</v>
      </c>
      <c r="G47" s="32">
        <f t="shared" si="0"/>
        <v>172270</v>
      </c>
    </row>
    <row r="48" spans="1:7" ht="126">
      <c r="A48" s="31">
        <v>44</v>
      </c>
      <c r="B48" s="25" t="s">
        <v>67</v>
      </c>
      <c r="C48" s="35" t="s">
        <v>158</v>
      </c>
      <c r="D48" s="16" t="s">
        <v>115</v>
      </c>
      <c r="E48" s="22">
        <v>600</v>
      </c>
      <c r="F48" s="22">
        <v>522.16</v>
      </c>
      <c r="G48" s="32">
        <f t="shared" si="0"/>
        <v>313296</v>
      </c>
    </row>
    <row r="49" spans="1:7" ht="110.25">
      <c r="A49" s="31">
        <v>45</v>
      </c>
      <c r="B49" s="25" t="s">
        <v>68</v>
      </c>
      <c r="C49" s="35" t="s">
        <v>159</v>
      </c>
      <c r="D49" s="16" t="s">
        <v>14</v>
      </c>
      <c r="E49" s="22">
        <v>21</v>
      </c>
      <c r="F49" s="22">
        <v>256.8</v>
      </c>
      <c r="G49" s="32">
        <f t="shared" si="0"/>
        <v>5392.8</v>
      </c>
    </row>
    <row r="50" spans="1:7" ht="110.25">
      <c r="A50" s="31">
        <v>46</v>
      </c>
      <c r="B50" s="25" t="s">
        <v>69</v>
      </c>
      <c r="C50" s="35" t="s">
        <v>160</v>
      </c>
      <c r="D50" s="16" t="s">
        <v>14</v>
      </c>
      <c r="E50" s="22">
        <v>350</v>
      </c>
      <c r="F50" s="22">
        <v>256.8</v>
      </c>
      <c r="G50" s="32">
        <f t="shared" si="0"/>
        <v>89880</v>
      </c>
    </row>
    <row r="51" spans="1:7" ht="110.25">
      <c r="A51" s="31">
        <v>47</v>
      </c>
      <c r="B51" s="25" t="s">
        <v>70</v>
      </c>
      <c r="C51" s="35" t="s">
        <v>161</v>
      </c>
      <c r="D51" s="16" t="s">
        <v>14</v>
      </c>
      <c r="E51" s="22">
        <v>700</v>
      </c>
      <c r="F51" s="22">
        <v>256.8</v>
      </c>
      <c r="G51" s="32">
        <f t="shared" si="0"/>
        <v>179760</v>
      </c>
    </row>
    <row r="52" spans="1:7" ht="110.25">
      <c r="A52" s="31">
        <v>48</v>
      </c>
      <c r="B52" s="25" t="s">
        <v>71</v>
      </c>
      <c r="C52" s="35" t="s">
        <v>162</v>
      </c>
      <c r="D52" s="16" t="s">
        <v>14</v>
      </c>
      <c r="E52" s="22">
        <v>500</v>
      </c>
      <c r="F52" s="22">
        <v>256.8</v>
      </c>
      <c r="G52" s="32">
        <f t="shared" si="0"/>
        <v>128400</v>
      </c>
    </row>
    <row r="53" spans="1:7" ht="110.25">
      <c r="A53" s="31">
        <v>49</v>
      </c>
      <c r="B53" s="25" t="s">
        <v>72</v>
      </c>
      <c r="C53" s="35" t="s">
        <v>163</v>
      </c>
      <c r="D53" s="16" t="s">
        <v>14</v>
      </c>
      <c r="E53" s="22">
        <v>450</v>
      </c>
      <c r="F53" s="22">
        <v>256.8</v>
      </c>
      <c r="G53" s="32">
        <f t="shared" si="0"/>
        <v>115560</v>
      </c>
    </row>
    <row r="54" spans="1:7" ht="110.25">
      <c r="A54" s="31">
        <v>50</v>
      </c>
      <c r="B54" s="25" t="s">
        <v>73</v>
      </c>
      <c r="C54" s="35" t="s">
        <v>164</v>
      </c>
      <c r="D54" s="16" t="s">
        <v>14</v>
      </c>
      <c r="E54" s="22">
        <v>300</v>
      </c>
      <c r="F54" s="22">
        <v>256.8</v>
      </c>
      <c r="G54" s="32">
        <f t="shared" si="0"/>
        <v>77040</v>
      </c>
    </row>
    <row r="55" spans="1:7" ht="110.25">
      <c r="A55" s="31">
        <v>51</v>
      </c>
      <c r="B55" s="25" t="s">
        <v>74</v>
      </c>
      <c r="C55" s="35" t="s">
        <v>165</v>
      </c>
      <c r="D55" s="16" t="s">
        <v>14</v>
      </c>
      <c r="E55" s="22">
        <v>20</v>
      </c>
      <c r="F55" s="22">
        <v>256.8</v>
      </c>
      <c r="G55" s="32">
        <f t="shared" si="0"/>
        <v>5136</v>
      </c>
    </row>
    <row r="56" spans="1:7" ht="94.5">
      <c r="A56" s="31">
        <v>52</v>
      </c>
      <c r="B56" s="25" t="s">
        <v>75</v>
      </c>
      <c r="C56" s="35" t="s">
        <v>166</v>
      </c>
      <c r="D56" s="16" t="s">
        <v>14</v>
      </c>
      <c r="E56" s="22">
        <v>250</v>
      </c>
      <c r="F56" s="22">
        <v>111.28</v>
      </c>
      <c r="G56" s="32">
        <f t="shared" si="0"/>
        <v>27820</v>
      </c>
    </row>
    <row r="57" spans="1:7" ht="94.5">
      <c r="A57" s="31">
        <v>53</v>
      </c>
      <c r="B57" s="25" t="s">
        <v>76</v>
      </c>
      <c r="C57" s="35" t="s">
        <v>167</v>
      </c>
      <c r="D57" s="16" t="s">
        <v>14</v>
      </c>
      <c r="E57" s="22">
        <v>2200</v>
      </c>
      <c r="F57" s="22">
        <v>111.28</v>
      </c>
      <c r="G57" s="32">
        <f t="shared" si="0"/>
        <v>244816</v>
      </c>
    </row>
    <row r="58" spans="1:7" ht="94.5">
      <c r="A58" s="31">
        <v>54</v>
      </c>
      <c r="B58" s="25" t="s">
        <v>77</v>
      </c>
      <c r="C58" s="35" t="s">
        <v>168</v>
      </c>
      <c r="D58" s="16" t="s">
        <v>14</v>
      </c>
      <c r="E58" s="22">
        <v>500</v>
      </c>
      <c r="F58" s="22">
        <v>111.28</v>
      </c>
      <c r="G58" s="32">
        <f t="shared" si="0"/>
        <v>55640</v>
      </c>
    </row>
    <row r="59" spans="1:7" ht="94.5">
      <c r="A59" s="31">
        <v>55</v>
      </c>
      <c r="B59" s="25" t="s">
        <v>78</v>
      </c>
      <c r="C59" s="35" t="s">
        <v>170</v>
      </c>
      <c r="D59" s="16" t="s">
        <v>14</v>
      </c>
      <c r="E59" s="22">
        <v>550</v>
      </c>
      <c r="F59" s="22">
        <v>111.28</v>
      </c>
      <c r="G59" s="32">
        <f t="shared" si="0"/>
        <v>61204</v>
      </c>
    </row>
    <row r="60" spans="1:7" ht="94.5">
      <c r="A60" s="31">
        <v>56</v>
      </c>
      <c r="B60" s="25" t="s">
        <v>79</v>
      </c>
      <c r="C60" s="35" t="s">
        <v>169</v>
      </c>
      <c r="D60" s="16" t="s">
        <v>14</v>
      </c>
      <c r="E60" s="22">
        <v>1000</v>
      </c>
      <c r="F60" s="22">
        <v>111.28</v>
      </c>
      <c r="G60" s="32">
        <f t="shared" si="0"/>
        <v>111280</v>
      </c>
    </row>
    <row r="61" spans="1:7" ht="70.5" customHeight="1">
      <c r="A61" s="31">
        <v>57</v>
      </c>
      <c r="B61" s="25" t="s">
        <v>80</v>
      </c>
      <c r="C61" s="35" t="s">
        <v>112</v>
      </c>
      <c r="D61" s="16" t="s">
        <v>14</v>
      </c>
      <c r="E61" s="22">
        <v>200</v>
      </c>
      <c r="F61" s="22">
        <v>74.9</v>
      </c>
      <c r="G61" s="32">
        <f t="shared" si="0"/>
        <v>14980.000000000002</v>
      </c>
    </row>
    <row r="62" spans="1:7" ht="60" customHeight="1">
      <c r="A62" s="31">
        <v>58</v>
      </c>
      <c r="B62" s="25" t="s">
        <v>81</v>
      </c>
      <c r="C62" s="35" t="s">
        <v>171</v>
      </c>
      <c r="D62" s="16" t="s">
        <v>14</v>
      </c>
      <c r="E62" s="22">
        <v>1500</v>
      </c>
      <c r="F62" s="22">
        <v>74.9</v>
      </c>
      <c r="G62" s="32">
        <f t="shared" si="0"/>
        <v>112350.00000000001</v>
      </c>
    </row>
    <row r="63" spans="1:7" ht="126">
      <c r="A63" s="31">
        <v>59</v>
      </c>
      <c r="B63" s="25" t="s">
        <v>82</v>
      </c>
      <c r="C63" s="35" t="s">
        <v>172</v>
      </c>
      <c r="D63" s="16" t="s">
        <v>14</v>
      </c>
      <c r="E63" s="22">
        <v>100</v>
      </c>
      <c r="F63" s="22">
        <v>74.9</v>
      </c>
      <c r="G63" s="32">
        <f t="shared" si="0"/>
        <v>7490.000000000001</v>
      </c>
    </row>
    <row r="64" spans="1:7" ht="117.75" customHeight="1">
      <c r="A64" s="31">
        <v>60</v>
      </c>
      <c r="B64" s="25" t="s">
        <v>83</v>
      </c>
      <c r="C64" s="35" t="s">
        <v>173</v>
      </c>
      <c r="D64" s="16" t="s">
        <v>14</v>
      </c>
      <c r="E64" s="22">
        <v>650</v>
      </c>
      <c r="F64" s="22">
        <v>74.9</v>
      </c>
      <c r="G64" s="32">
        <f t="shared" si="0"/>
        <v>48685.00000000001</v>
      </c>
    </row>
    <row r="65" spans="1:7" ht="80.25" customHeight="1">
      <c r="A65" s="31">
        <v>61</v>
      </c>
      <c r="B65" s="25" t="s">
        <v>84</v>
      </c>
      <c r="C65" s="35" t="s">
        <v>174</v>
      </c>
      <c r="D65" s="16" t="s">
        <v>14</v>
      </c>
      <c r="E65" s="22">
        <v>200</v>
      </c>
      <c r="F65" s="22">
        <v>144.45</v>
      </c>
      <c r="G65" s="32">
        <f t="shared" si="0"/>
        <v>28889.999999999996</v>
      </c>
    </row>
    <row r="66" spans="1:7" ht="63">
      <c r="A66" s="31">
        <v>62</v>
      </c>
      <c r="B66" s="25" t="s">
        <v>85</v>
      </c>
      <c r="C66" s="35" t="s">
        <v>175</v>
      </c>
      <c r="D66" s="16" t="s">
        <v>14</v>
      </c>
      <c r="E66" s="22">
        <v>100</v>
      </c>
      <c r="F66" s="22">
        <v>136.96</v>
      </c>
      <c r="G66" s="32">
        <f t="shared" si="0"/>
        <v>13696</v>
      </c>
    </row>
    <row r="67" spans="1:7" ht="100.5" customHeight="1">
      <c r="A67" s="31">
        <v>63</v>
      </c>
      <c r="B67" s="25" t="s">
        <v>86</v>
      </c>
      <c r="C67" s="35" t="s">
        <v>176</v>
      </c>
      <c r="D67" s="16" t="s">
        <v>14</v>
      </c>
      <c r="E67" s="22">
        <v>100</v>
      </c>
      <c r="F67" s="22">
        <v>144.45</v>
      </c>
      <c r="G67" s="32">
        <f t="shared" si="0"/>
        <v>14444.999999999998</v>
      </c>
    </row>
    <row r="68" spans="1:7" ht="63">
      <c r="A68" s="31">
        <v>64</v>
      </c>
      <c r="B68" s="25" t="s">
        <v>87</v>
      </c>
      <c r="C68" s="35" t="s">
        <v>177</v>
      </c>
      <c r="D68" s="16" t="s">
        <v>14</v>
      </c>
      <c r="E68" s="22">
        <v>20</v>
      </c>
      <c r="F68" s="22">
        <v>144.45</v>
      </c>
      <c r="G68" s="32">
        <f t="shared" si="0"/>
        <v>2889</v>
      </c>
    </row>
    <row r="69" spans="1:7" ht="78.75">
      <c r="A69" s="31">
        <v>65</v>
      </c>
      <c r="B69" s="25" t="s">
        <v>88</v>
      </c>
      <c r="C69" s="35" t="s">
        <v>178</v>
      </c>
      <c r="D69" s="16" t="s">
        <v>22</v>
      </c>
      <c r="E69" s="22">
        <v>300</v>
      </c>
      <c r="F69" s="22">
        <v>4066</v>
      </c>
      <c r="G69" s="32">
        <f t="shared" si="0"/>
        <v>1219800</v>
      </c>
    </row>
    <row r="70" spans="1:7" ht="72.75" customHeight="1">
      <c r="A70" s="31">
        <v>66</v>
      </c>
      <c r="B70" s="25" t="s">
        <v>89</v>
      </c>
      <c r="C70" s="35" t="s">
        <v>179</v>
      </c>
      <c r="D70" s="16" t="s">
        <v>14</v>
      </c>
      <c r="E70" s="22">
        <v>400</v>
      </c>
      <c r="F70" s="22">
        <v>3862.7</v>
      </c>
      <c r="G70" s="32">
        <f t="shared" si="0"/>
        <v>1545080</v>
      </c>
    </row>
    <row r="71" spans="1:7" ht="83.25" customHeight="1">
      <c r="A71" s="31">
        <v>67</v>
      </c>
      <c r="B71" s="33" t="s">
        <v>90</v>
      </c>
      <c r="C71" s="34" t="s">
        <v>180</v>
      </c>
      <c r="D71" s="34" t="s">
        <v>14</v>
      </c>
      <c r="E71" s="34">
        <v>1500</v>
      </c>
      <c r="F71" s="34">
        <v>2086.5</v>
      </c>
      <c r="G71" s="32">
        <f t="shared" si="0"/>
        <v>3129750</v>
      </c>
    </row>
    <row r="72" spans="1:7" ht="129" customHeight="1">
      <c r="A72" s="31">
        <v>68</v>
      </c>
      <c r="B72" s="33" t="s">
        <v>91</v>
      </c>
      <c r="C72" s="34" t="s">
        <v>181</v>
      </c>
      <c r="D72" s="34" t="s">
        <v>14</v>
      </c>
      <c r="E72" s="34">
        <v>2000</v>
      </c>
      <c r="F72" s="34">
        <v>606.69</v>
      </c>
      <c r="G72" s="32">
        <f t="shared" si="0"/>
        <v>1213380</v>
      </c>
    </row>
    <row r="73" spans="1:7" ht="156.75" customHeight="1">
      <c r="A73" s="31">
        <v>69</v>
      </c>
      <c r="B73" s="33" t="s">
        <v>92</v>
      </c>
      <c r="C73" s="34" t="s">
        <v>182</v>
      </c>
      <c r="D73" s="34" t="s">
        <v>14</v>
      </c>
      <c r="E73" s="34">
        <v>2000</v>
      </c>
      <c r="F73" s="34">
        <v>799.83</v>
      </c>
      <c r="G73" s="32">
        <f t="shared" si="0"/>
        <v>1599660</v>
      </c>
    </row>
    <row r="74" spans="1:7" ht="154.5" customHeight="1">
      <c r="A74" s="31">
        <v>70</v>
      </c>
      <c r="B74" s="33" t="s">
        <v>93</v>
      </c>
      <c r="C74" s="34" t="s">
        <v>183</v>
      </c>
      <c r="D74" s="34" t="s">
        <v>14</v>
      </c>
      <c r="E74" s="34">
        <v>3000</v>
      </c>
      <c r="F74" s="34">
        <v>251.45</v>
      </c>
      <c r="G74" s="32">
        <f t="shared" si="0"/>
        <v>754350</v>
      </c>
    </row>
    <row r="75" spans="1:7" ht="159" customHeight="1">
      <c r="A75" s="31">
        <v>71</v>
      </c>
      <c r="B75" s="33" t="s">
        <v>94</v>
      </c>
      <c r="C75" s="34" t="s">
        <v>184</v>
      </c>
      <c r="D75" s="34" t="s">
        <v>14</v>
      </c>
      <c r="E75" s="34">
        <v>2000</v>
      </c>
      <c r="F75" s="34">
        <v>481.5</v>
      </c>
      <c r="G75" s="32">
        <f t="shared" si="0"/>
        <v>963000</v>
      </c>
    </row>
    <row r="76" spans="1:7" ht="63">
      <c r="A76" s="31">
        <v>72</v>
      </c>
      <c r="B76" s="33" t="s">
        <v>95</v>
      </c>
      <c r="C76" s="34" t="s">
        <v>185</v>
      </c>
      <c r="D76" s="34" t="s">
        <v>14</v>
      </c>
      <c r="E76" s="34">
        <v>220</v>
      </c>
      <c r="F76" s="34">
        <v>834.6</v>
      </c>
      <c r="G76" s="32">
        <f t="shared" si="0"/>
        <v>183612</v>
      </c>
    </row>
    <row r="77" spans="1:7" ht="63">
      <c r="A77" s="31">
        <v>73</v>
      </c>
      <c r="B77" s="33" t="s">
        <v>96</v>
      </c>
      <c r="C77" s="34" t="s">
        <v>186</v>
      </c>
      <c r="D77" s="34" t="s">
        <v>14</v>
      </c>
      <c r="E77" s="34">
        <v>220</v>
      </c>
      <c r="F77" s="34">
        <v>759.7</v>
      </c>
      <c r="G77" s="32">
        <f t="shared" si="0"/>
        <v>167134</v>
      </c>
    </row>
    <row r="78" spans="1:7" ht="84" customHeight="1">
      <c r="A78" s="31">
        <v>74</v>
      </c>
      <c r="B78" s="33" t="s">
        <v>97</v>
      </c>
      <c r="C78" s="34" t="s">
        <v>187</v>
      </c>
      <c r="D78" s="34" t="s">
        <v>14</v>
      </c>
      <c r="E78" s="34">
        <v>10000</v>
      </c>
      <c r="F78" s="34">
        <v>54.89</v>
      </c>
      <c r="G78" s="32">
        <f t="shared" si="0"/>
        <v>548900</v>
      </c>
    </row>
    <row r="79" spans="1:7" ht="99" customHeight="1">
      <c r="A79" s="31">
        <v>75</v>
      </c>
      <c r="B79" s="33" t="s">
        <v>98</v>
      </c>
      <c r="C79" s="34" t="s">
        <v>188</v>
      </c>
      <c r="D79" s="34" t="s">
        <v>14</v>
      </c>
      <c r="E79" s="34">
        <v>20</v>
      </c>
      <c r="F79" s="34">
        <v>535</v>
      </c>
      <c r="G79" s="32">
        <f t="shared" si="0"/>
        <v>10700</v>
      </c>
    </row>
    <row r="80" spans="1:7" ht="78.75">
      <c r="A80" s="31">
        <v>76</v>
      </c>
      <c r="B80" s="33" t="s">
        <v>99</v>
      </c>
      <c r="C80" s="34" t="s">
        <v>189</v>
      </c>
      <c r="D80" s="34" t="s">
        <v>14</v>
      </c>
      <c r="E80" s="34">
        <v>90</v>
      </c>
      <c r="F80" s="34">
        <v>1198.4</v>
      </c>
      <c r="G80" s="32">
        <f t="shared" si="0"/>
        <v>107856.00000000001</v>
      </c>
    </row>
    <row r="81" spans="1:7" ht="78.75">
      <c r="A81" s="31">
        <v>77</v>
      </c>
      <c r="B81" s="33" t="s">
        <v>100</v>
      </c>
      <c r="C81" s="34" t="s">
        <v>190</v>
      </c>
      <c r="D81" s="34" t="s">
        <v>14</v>
      </c>
      <c r="E81" s="34">
        <v>650</v>
      </c>
      <c r="F81" s="34">
        <v>996.17</v>
      </c>
      <c r="G81" s="32">
        <f t="shared" si="0"/>
        <v>647510.5</v>
      </c>
    </row>
    <row r="82" spans="1:7" ht="78.75">
      <c r="A82" s="31">
        <v>78</v>
      </c>
      <c r="B82" s="33" t="s">
        <v>101</v>
      </c>
      <c r="C82" s="34" t="s">
        <v>191</v>
      </c>
      <c r="D82" s="34" t="s">
        <v>14</v>
      </c>
      <c r="E82" s="34">
        <v>650</v>
      </c>
      <c r="F82" s="34">
        <v>996.17</v>
      </c>
      <c r="G82" s="32">
        <f t="shared" si="0"/>
        <v>647510.5</v>
      </c>
    </row>
    <row r="83" spans="1:7" ht="63">
      <c r="A83" s="31">
        <v>79</v>
      </c>
      <c r="B83" s="33" t="s">
        <v>102</v>
      </c>
      <c r="C83" s="34" t="s">
        <v>192</v>
      </c>
      <c r="D83" s="34" t="s">
        <v>14</v>
      </c>
      <c r="E83" s="34">
        <v>1000</v>
      </c>
      <c r="F83" s="34">
        <v>513</v>
      </c>
      <c r="G83" s="32">
        <f t="shared" si="0"/>
        <v>513000</v>
      </c>
    </row>
    <row r="84" spans="1:7" ht="47.25">
      <c r="A84" s="31">
        <v>80</v>
      </c>
      <c r="B84" s="33" t="s">
        <v>103</v>
      </c>
      <c r="C84" s="34" t="s">
        <v>193</v>
      </c>
      <c r="D84" s="34" t="s">
        <v>14</v>
      </c>
      <c r="E84" s="34">
        <v>24</v>
      </c>
      <c r="F84" s="34">
        <v>503.97</v>
      </c>
      <c r="G84" s="32">
        <f t="shared" si="0"/>
        <v>12095.28</v>
      </c>
    </row>
    <row r="85" spans="1:7" ht="47.25">
      <c r="A85" s="31">
        <v>81</v>
      </c>
      <c r="B85" s="33" t="s">
        <v>103</v>
      </c>
      <c r="C85" s="34" t="s">
        <v>194</v>
      </c>
      <c r="D85" s="34" t="s">
        <v>14</v>
      </c>
      <c r="E85" s="34">
        <v>200</v>
      </c>
      <c r="F85" s="34">
        <v>503.97</v>
      </c>
      <c r="G85" s="32">
        <f t="shared" si="0"/>
        <v>100794</v>
      </c>
    </row>
    <row r="86" spans="1:7" ht="47.25">
      <c r="A86" s="31">
        <v>82</v>
      </c>
      <c r="B86" s="33" t="s">
        <v>103</v>
      </c>
      <c r="C86" s="34" t="s">
        <v>195</v>
      </c>
      <c r="D86" s="34" t="s">
        <v>14</v>
      </c>
      <c r="E86" s="34">
        <v>20</v>
      </c>
      <c r="F86" s="34">
        <v>503.97</v>
      </c>
      <c r="G86" s="32">
        <f t="shared" si="0"/>
        <v>10079.400000000001</v>
      </c>
    </row>
    <row r="87" spans="1:7" ht="63">
      <c r="A87" s="31">
        <v>83</v>
      </c>
      <c r="B87" s="33" t="s">
        <v>104</v>
      </c>
      <c r="C87" s="34" t="s">
        <v>196</v>
      </c>
      <c r="D87" s="34" t="s">
        <v>14</v>
      </c>
      <c r="E87" s="34">
        <v>2000</v>
      </c>
      <c r="F87" s="34">
        <v>513.6</v>
      </c>
      <c r="G87" s="32">
        <f t="shared" si="0"/>
        <v>1027200</v>
      </c>
    </row>
    <row r="88" spans="1:7" ht="47.25">
      <c r="A88" s="31">
        <v>84</v>
      </c>
      <c r="B88" s="33" t="s">
        <v>105</v>
      </c>
      <c r="C88" s="34" t="s">
        <v>197</v>
      </c>
      <c r="D88" s="34" t="s">
        <v>14</v>
      </c>
      <c r="E88" s="34">
        <v>95</v>
      </c>
      <c r="F88" s="34">
        <v>2675</v>
      </c>
      <c r="G88" s="32">
        <f t="shared" si="0"/>
        <v>254125</v>
      </c>
    </row>
    <row r="89" spans="1:7" ht="47.25">
      <c r="A89" s="31">
        <v>85</v>
      </c>
      <c r="B89" s="33" t="s">
        <v>106</v>
      </c>
      <c r="C89" s="34" t="s">
        <v>198</v>
      </c>
      <c r="D89" s="34" t="s">
        <v>14</v>
      </c>
      <c r="E89" s="34">
        <v>100</v>
      </c>
      <c r="F89" s="34">
        <v>2675</v>
      </c>
      <c r="G89" s="32">
        <f t="shared" si="0"/>
        <v>267500</v>
      </c>
    </row>
    <row r="90" spans="1:7" ht="47.25">
      <c r="A90" s="31">
        <v>86</v>
      </c>
      <c r="B90" s="33" t="s">
        <v>107</v>
      </c>
      <c r="C90" s="34" t="s">
        <v>199</v>
      </c>
      <c r="D90" s="34" t="s">
        <v>14</v>
      </c>
      <c r="E90" s="34">
        <v>80</v>
      </c>
      <c r="F90" s="34">
        <v>2675</v>
      </c>
      <c r="G90" s="32">
        <f t="shared" si="0"/>
        <v>214000</v>
      </c>
    </row>
    <row r="91" spans="1:7" ht="94.5">
      <c r="A91" s="31">
        <v>87</v>
      </c>
      <c r="B91" s="33" t="s">
        <v>108</v>
      </c>
      <c r="C91" s="34" t="s">
        <v>200</v>
      </c>
      <c r="D91" s="34" t="s">
        <v>14</v>
      </c>
      <c r="E91" s="34">
        <v>100</v>
      </c>
      <c r="F91" s="34">
        <v>1658.5</v>
      </c>
      <c r="G91" s="32">
        <f t="shared" si="0"/>
        <v>165850</v>
      </c>
    </row>
    <row r="92" spans="1:7" ht="63">
      <c r="A92" s="31">
        <v>88</v>
      </c>
      <c r="B92" s="33" t="s">
        <v>109</v>
      </c>
      <c r="C92" s="34" t="s">
        <v>201</v>
      </c>
      <c r="D92" s="34" t="s">
        <v>14</v>
      </c>
      <c r="E92" s="34">
        <v>2000</v>
      </c>
      <c r="F92" s="34">
        <v>385.2</v>
      </c>
      <c r="G92" s="32">
        <f t="shared" si="0"/>
        <v>770400</v>
      </c>
    </row>
    <row r="93" spans="1:7" ht="63">
      <c r="A93" s="31">
        <v>89</v>
      </c>
      <c r="B93" s="33" t="s">
        <v>110</v>
      </c>
      <c r="C93" s="34" t="s">
        <v>202</v>
      </c>
      <c r="D93" s="34" t="s">
        <v>14</v>
      </c>
      <c r="E93" s="34">
        <v>2000</v>
      </c>
      <c r="F93" s="34">
        <v>224.7</v>
      </c>
      <c r="G93" s="32">
        <f t="shared" si="0"/>
        <v>449400</v>
      </c>
    </row>
    <row r="94" spans="1:7" ht="15.75">
      <c r="A94" s="17"/>
      <c r="B94" s="26"/>
      <c r="C94" s="17"/>
      <c r="D94" s="17"/>
      <c r="E94" s="17"/>
      <c r="F94" s="18" t="s">
        <v>5</v>
      </c>
      <c r="G94" s="19">
        <f>SUM(G5:G93)</f>
        <v>36859018.27</v>
      </c>
    </row>
    <row r="95" spans="1:7" ht="15" customHeight="1">
      <c r="A95" s="46" t="s">
        <v>11</v>
      </c>
      <c r="B95" s="46"/>
      <c r="C95" s="46"/>
      <c r="D95" s="46"/>
      <c r="E95" s="46"/>
      <c r="F95" s="46"/>
      <c r="G95" s="46"/>
    </row>
    <row r="96" spans="1:7" ht="15" customHeight="1">
      <c r="A96" s="47"/>
      <c r="B96" s="47"/>
      <c r="C96" s="47"/>
      <c r="D96" s="47"/>
      <c r="E96" s="47"/>
      <c r="F96" s="47"/>
      <c r="G96" s="47"/>
    </row>
    <row r="97" spans="1:7" ht="15" customHeight="1">
      <c r="A97" s="47"/>
      <c r="B97" s="47"/>
      <c r="C97" s="47"/>
      <c r="D97" s="47"/>
      <c r="E97" s="47"/>
      <c r="F97" s="47"/>
      <c r="G97" s="47"/>
    </row>
    <row r="98" spans="1:7" ht="15" customHeight="1">
      <c r="A98" s="47"/>
      <c r="B98" s="47"/>
      <c r="C98" s="47"/>
      <c r="D98" s="47"/>
      <c r="E98" s="47"/>
      <c r="F98" s="47"/>
      <c r="G98" s="47"/>
    </row>
    <row r="99" spans="1:7" ht="15" customHeight="1">
      <c r="A99" s="47"/>
      <c r="B99" s="47"/>
      <c r="C99" s="47"/>
      <c r="D99" s="47"/>
      <c r="E99" s="47"/>
      <c r="F99" s="47"/>
      <c r="G99" s="47"/>
    </row>
    <row r="100" spans="1:7" ht="15" customHeight="1">
      <c r="A100" s="47"/>
      <c r="B100" s="47"/>
      <c r="C100" s="47"/>
      <c r="D100" s="47"/>
      <c r="E100" s="47"/>
      <c r="F100" s="47"/>
      <c r="G100" s="47"/>
    </row>
    <row r="101" spans="1:7" ht="15" customHeight="1">
      <c r="A101" s="47"/>
      <c r="B101" s="47"/>
      <c r="C101" s="47"/>
      <c r="D101" s="47"/>
      <c r="E101" s="47"/>
      <c r="F101" s="47"/>
      <c r="G101" s="47"/>
    </row>
    <row r="102" spans="1:7" ht="15" customHeight="1">
      <c r="A102" s="47"/>
      <c r="B102" s="47"/>
      <c r="C102" s="47"/>
      <c r="D102" s="47"/>
      <c r="E102" s="47"/>
      <c r="F102" s="47"/>
      <c r="G102" s="47"/>
    </row>
    <row r="103" spans="1:7" ht="15" customHeight="1">
      <c r="A103" s="47"/>
      <c r="B103" s="47"/>
      <c r="C103" s="47"/>
      <c r="D103" s="47"/>
      <c r="E103" s="47"/>
      <c r="F103" s="47"/>
      <c r="G103" s="47"/>
    </row>
    <row r="104" spans="1:7" ht="15" customHeight="1">
      <c r="A104" s="47"/>
      <c r="B104" s="47"/>
      <c r="C104" s="47"/>
      <c r="D104" s="47"/>
      <c r="E104" s="47"/>
      <c r="F104" s="47"/>
      <c r="G104" s="47"/>
    </row>
    <row r="105" spans="1:7" ht="15" customHeight="1">
      <c r="A105" s="47"/>
      <c r="B105" s="47"/>
      <c r="C105" s="47"/>
      <c r="D105" s="47"/>
      <c r="E105" s="47"/>
      <c r="F105" s="47"/>
      <c r="G105" s="47"/>
    </row>
    <row r="106" spans="1:7" ht="15">
      <c r="A106" s="47"/>
      <c r="B106" s="47"/>
      <c r="C106" s="47"/>
      <c r="D106" s="47"/>
      <c r="E106" s="47"/>
      <c r="F106" s="47"/>
      <c r="G106" s="47"/>
    </row>
    <row r="107" spans="1:7" ht="15">
      <c r="A107" s="47"/>
      <c r="B107" s="47"/>
      <c r="C107" s="47"/>
      <c r="D107" s="47"/>
      <c r="E107" s="47"/>
      <c r="F107" s="47"/>
      <c r="G107" s="47"/>
    </row>
    <row r="108" spans="1:7" ht="15">
      <c r="A108" s="47"/>
      <c r="B108" s="47"/>
      <c r="C108" s="47"/>
      <c r="D108" s="47"/>
      <c r="E108" s="47"/>
      <c r="F108" s="47"/>
      <c r="G108" s="47"/>
    </row>
    <row r="109" spans="1:7" ht="15">
      <c r="A109" s="47"/>
      <c r="B109" s="47"/>
      <c r="C109" s="47"/>
      <c r="D109" s="47"/>
      <c r="E109" s="47"/>
      <c r="F109" s="47"/>
      <c r="G109" s="47"/>
    </row>
    <row r="110" spans="1:7" ht="15">
      <c r="A110" s="47"/>
      <c r="B110" s="47"/>
      <c r="C110" s="47"/>
      <c r="D110" s="47"/>
      <c r="E110" s="47"/>
      <c r="F110" s="47"/>
      <c r="G110" s="47"/>
    </row>
    <row r="111" spans="1:7" ht="15">
      <c r="A111" s="47"/>
      <c r="B111" s="47"/>
      <c r="C111" s="47"/>
      <c r="D111" s="47"/>
      <c r="E111" s="47"/>
      <c r="F111" s="47"/>
      <c r="G111" s="47"/>
    </row>
    <row r="112" spans="1:7" ht="15">
      <c r="A112" s="47"/>
      <c r="B112" s="47"/>
      <c r="C112" s="47"/>
      <c r="D112" s="47"/>
      <c r="E112" s="47"/>
      <c r="F112" s="47"/>
      <c r="G112" s="47"/>
    </row>
  </sheetData>
  <sheetProtection/>
  <mergeCells count="9">
    <mergeCell ref="A95:G112"/>
    <mergeCell ref="B1:F1"/>
    <mergeCell ref="A3:A4"/>
    <mergeCell ref="B3:B4"/>
    <mergeCell ref="C3:C4"/>
    <mergeCell ref="D3:D4"/>
    <mergeCell ref="E3:E4"/>
    <mergeCell ref="F3:F4"/>
    <mergeCell ref="G3:G4"/>
  </mergeCells>
  <conditionalFormatting sqref="C5:C93">
    <cfRule type="duplicateValues" priority="7" dxfId="1">
      <formula>AND(COUNTIF($C$5:$C$93,C5)&gt;1,NOT(ISBLANK(C5)))</formula>
    </cfRule>
  </conditionalFormatting>
  <printOptions/>
  <pageMargins left="0.31496062992125984" right="0.15748031496062992" top="0.3937007874015748" bottom="0.3937007874015748" header="0.31496062992125984" footer="0.2362204724409449"/>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2024-01-24T10:06:06Z</dcterms:modified>
  <cp:category/>
  <cp:version/>
  <cp:contentType/>
  <cp:contentStatus/>
</cp:coreProperties>
</file>